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Бюджетні запити 2025\Бюджетні запити ф.2\"/>
    </mc:Choice>
  </mc:AlternateContent>
  <bookViews>
    <workbookView xWindow="390" yWindow="1005" windowWidth="27795" windowHeight="14385" tabRatio="522"/>
  </bookViews>
  <sheets>
    <sheet name="Додаток2 КПК0118240" sheetId="6" r:id="rId1"/>
  </sheets>
  <definedNames>
    <definedName name="_xlnm.Print_Area" localSheetId="0">'Додаток2 КПК0118240'!$A$2:$BY$253</definedName>
  </definedNames>
  <calcPr calcId="152511"/>
</workbook>
</file>

<file path=xl/calcChain.xml><?xml version="1.0" encoding="utf-8"?>
<calcChain xmlns="http://schemas.openxmlformats.org/spreadsheetml/2006/main">
  <c r="BH230" i="6" l="1"/>
  <c r="AT230" i="6"/>
  <c r="AJ230" i="6"/>
  <c r="BG221" i="6"/>
  <c r="AQ221" i="6"/>
  <c r="AZ198" i="6"/>
  <c r="AK198" i="6"/>
  <c r="AZ197" i="6"/>
  <c r="AK197" i="6"/>
  <c r="BO189" i="6"/>
  <c r="AZ189" i="6"/>
  <c r="AK189" i="6"/>
  <c r="BO188" i="6"/>
  <c r="AZ188" i="6"/>
  <c r="AK188" i="6"/>
  <c r="BD115" i="6"/>
  <c r="AJ115" i="6"/>
  <c r="BD114" i="6"/>
  <c r="AJ114" i="6"/>
  <c r="BD113" i="6"/>
  <c r="AJ113" i="6"/>
  <c r="BD112" i="6"/>
  <c r="AJ112" i="6"/>
  <c r="BD111" i="6"/>
  <c r="AJ111" i="6"/>
  <c r="BU103" i="6"/>
  <c r="BB103" i="6"/>
  <c r="AI103" i="6"/>
  <c r="BU102" i="6"/>
  <c r="BB102" i="6"/>
  <c r="AI102" i="6"/>
  <c r="BU101" i="6"/>
  <c r="BB101" i="6"/>
  <c r="AI101" i="6"/>
  <c r="BU100" i="6"/>
  <c r="BB100" i="6"/>
  <c r="AI100" i="6"/>
  <c r="BU99" i="6"/>
  <c r="BB99" i="6"/>
  <c r="AI99" i="6"/>
  <c r="BG89" i="6"/>
  <c r="AM89" i="6"/>
  <c r="BG81" i="6"/>
  <c r="AM81" i="6"/>
  <c r="BG80" i="6"/>
  <c r="AM80" i="6"/>
  <c r="BG79" i="6"/>
  <c r="AM79" i="6"/>
  <c r="BG78" i="6"/>
  <c r="AM78" i="6"/>
  <c r="BU70" i="6"/>
  <c r="BB70" i="6"/>
  <c r="AI70" i="6"/>
  <c r="BU62" i="6"/>
  <c r="BB62" i="6"/>
  <c r="AI62" i="6"/>
  <c r="BU61" i="6"/>
  <c r="BB61" i="6"/>
  <c r="AI61" i="6"/>
  <c r="BU60" i="6"/>
  <c r="BB60" i="6"/>
  <c r="AI60" i="6"/>
  <c r="BU59" i="6"/>
  <c r="BB59" i="6"/>
  <c r="AI59" i="6"/>
  <c r="BG49" i="6"/>
  <c r="AM49" i="6"/>
  <c r="BG48" i="6"/>
  <c r="AM48" i="6"/>
  <c r="BG47" i="6"/>
  <c r="AM47" i="6"/>
  <c r="BG46" i="6"/>
  <c r="AM46" i="6"/>
  <c r="BG45" i="6"/>
  <c r="AM45" i="6"/>
  <c r="BG44" i="6"/>
  <c r="AM44" i="6"/>
  <c r="BU36" i="6"/>
  <c r="BB36" i="6"/>
  <c r="AI36" i="6"/>
  <c r="BU35" i="6"/>
  <c r="BB35" i="6"/>
  <c r="AI35" i="6"/>
  <c r="BU34" i="6"/>
  <c r="BB34" i="6"/>
  <c r="AI34" i="6"/>
  <c r="BU33" i="6"/>
  <c r="BB33" i="6"/>
  <c r="AI33" i="6"/>
  <c r="BU32" i="6"/>
  <c r="BB32" i="6"/>
  <c r="AI32" i="6"/>
  <c r="BU31" i="6"/>
  <c r="BB31" i="6"/>
  <c r="AI31" i="6"/>
</calcChain>
</file>

<file path=xl/sharedStrings.xml><?xml version="1.0" encoding="utf-8"?>
<sst xmlns="http://schemas.openxmlformats.org/spreadsheetml/2006/main" count="763" uniqueCount="273">
  <si>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</si>
  <si>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</si>
  <si>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</si>
  <si>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</si>
  <si>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</si>
  <si>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</si>
  <si>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</si>
  <si>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</si>
  <si>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</si>
  <si>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</si>
  <si>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</si>
  <si>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</si>
  <si>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</si>
  <si>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</si>
  <si>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</si>
  <si>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</si>
  <si>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</si>
  <si>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</si>
  <si>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</si>
  <si>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</si>
  <si>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</si>
  <si>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</si>
  <si>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</si>
  <si>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</si>
  <si>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</si>
  <si>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</si>
  <si>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</si>
  <si>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</si>
  <si>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</si>
  <si>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</si>
  <si>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</si>
  <si>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</si>
  <si>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</si>
  <si>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</si>
  <si>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</si>
  <si>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</si>
  <si>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</si>
  <si>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</si>
  <si>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</si>
  <si>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</si>
  <si>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</si>
  <si>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</si>
  <si>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</si>
  <si>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</si>
  <si>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</si>
  <si>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</si>
  <si>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</si>
  <si>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</si>
  <si>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</si>
  <si>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</si>
  <si>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</si>
  <si>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</si>
  <si>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</si>
  <si>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</si>
  <si>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</si>
  <si>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</si>
  <si>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</si>
  <si>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</si>
  <si>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</si>
  <si>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</si>
  <si>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</si>
  <si>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</si>
  <si>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</si>
  <si>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</si>
  <si>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</si>
  <si>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</si>
  <si>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</si>
  <si>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</si>
  <si>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</si>
  <si>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</si>
  <si>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</si>
  <si>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</si>
  <si>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</si>
  <si>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</si>
  <si>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</si>
  <si>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</si>
  <si>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</si>
  <si>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</si>
  <si>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</si>
  <si>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</si>
  <si>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</si>
  <si>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</si>
  <si>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</si>
  <si>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</si>
  <si>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</si>
  <si>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</si>
  <si>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</si>
  <si>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</si>
  <si>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</si>
  <si>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</si>
  <si>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</si>
  <si>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</si>
  <si>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</si>
  <si>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</si>
  <si>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</si>
  <si>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</si>
  <si>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</si>
  <si>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</si>
  <si>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</si>
  <si>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</si>
  <si>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</si>
  <si>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</si>
  <si>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</si>
  <si>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</si>
  <si>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</si>
  <si>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</si>
  <si>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</si>
  <si>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</si>
  <si>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</si>
  <si>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</si>
  <si>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</si>
  <si>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</si>
  <si>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</si>
  <si>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</si>
  <si>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</si>
  <si>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</si>
  <si>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</si>
  <si>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</si>
  <si>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</si>
  <si>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</si>
  <si>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</si>
  <si>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</si>
  <si>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</si>
  <si>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</si>
  <si>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</si>
  <si>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</si>
  <si>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</si>
  <si>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</si>
  <si>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</si>
  <si>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</si>
  <si>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</si>
  <si>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</si>
  <si>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</si>
  <si>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</si>
  <si>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</si>
  <si>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</si>
  <si>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</si>
  <si>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</si>
  <si>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</si>
  <si>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</si>
  <si>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</si>
  <si>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</si>
  <si>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</si>
  <si>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</si>
  <si>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</si>
  <si>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</si>
  <si>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</si>
  <si>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</si>
  <si>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</si>
  <si>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</si>
  <si>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</si>
  <si>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</si>
  <si>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</si>
  <si>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</si>
  <si>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</si>
  <si>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</si>
  <si>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</si>
  <si>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</si>
  <si>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</si>
  <si>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</si>
  <si>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</si>
  <si>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</si>
  <si>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</si>
  <si>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</si>
  <si>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</si>
  <si>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</si>
  <si>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</si>
  <si>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</si>
  <si>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</si>
  <si>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</si>
  <si>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</si>
  <si>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(прізвище та ініціали)</t>
  </si>
  <si>
    <t>Надходження із загального фонду бюджету</t>
  </si>
  <si>
    <t>X</t>
  </si>
  <si>
    <t>Власні надходження бюджетних установ (розписати за видами надходжень)</t>
  </si>
  <si>
    <t>Благодійні внески, гранти та дарунки</t>
  </si>
  <si>
    <t>Інші надходження спеціального фонду (розписати за видами надходжень)</t>
  </si>
  <si>
    <t>Кошти, що передаються із загального фонду бюджету до бюджету розвитку (спеціального фонду)</t>
  </si>
  <si>
    <t>Предмети, матеріали, обладнання та інвентар</t>
  </si>
  <si>
    <t>Інші виплати населенню</t>
  </si>
  <si>
    <t>Придбання обладнання і предметів довгострокового користування</t>
  </si>
  <si>
    <t>Матеріально-технічне забезпечення добровольчих формувань</t>
  </si>
  <si>
    <t>Матеріально-технічне забезпечення добровольчих формувань та вйськових підрозділів, що дислокуються на території Новгород-Сіверської МТГ</t>
  </si>
  <si>
    <t>Надання одноразової матеріальної допомоги членам добровільчого формування Новгород-Сіверської міської територіальної громади</t>
  </si>
  <si>
    <t>Оприбуткування ОЗ та матеріалів, що надійшли від благодійних організацій, згідно довідки у натуральній формі</t>
  </si>
  <si>
    <t>затрат</t>
  </si>
  <si>
    <t xml:space="preserve">formula=RC[-16]+RC[-8]                          </t>
  </si>
  <si>
    <t>осяг витрат на виконання Програми</t>
  </si>
  <si>
    <t>грн.</t>
  </si>
  <si>
    <t>рішення виконавчого комітету</t>
  </si>
  <si>
    <t>обсяг витрат на надання одноразової матеріальної допомоги членам ДФТГ №1</t>
  </si>
  <si>
    <t>кошторис, рішення сесії</t>
  </si>
  <si>
    <t>вартість оприбуткованих ОЗ та матеріалів, що надійшли від благодійних організацій, згідно довідок у натуральній формі</t>
  </si>
  <si>
    <t>рішення сесії</t>
  </si>
  <si>
    <t>продукту</t>
  </si>
  <si>
    <t>кількість проведених заходів</t>
  </si>
  <si>
    <t>од.</t>
  </si>
  <si>
    <t>дані</t>
  </si>
  <si>
    <t>кількість членів ДФТГ, яким надається одноразова матеріальна допомога</t>
  </si>
  <si>
    <t>осіб</t>
  </si>
  <si>
    <t>кількість оприбуткованих ОЗ та матеріалів, що надійшли від благодійних організацій, згідно довідок у натуральній формі</t>
  </si>
  <si>
    <t>внутрішній облік</t>
  </si>
  <si>
    <t>ефективності</t>
  </si>
  <si>
    <t>середні витрати на один захід</t>
  </si>
  <si>
    <t>розрахунок</t>
  </si>
  <si>
    <t>середні витрати на надання одноразової матеріальної допомоги членам ДФТГ</t>
  </si>
  <si>
    <t>математичний розрахунок</t>
  </si>
  <si>
    <t>середня вартість оприбуткованих ОЗ та матеріалів, що надійшли від благодійних організацій, згідно довідок у натуральній формі</t>
  </si>
  <si>
    <t>якості</t>
  </si>
  <si>
    <t>відсоток забезпеченості фінансування</t>
  </si>
  <si>
    <t>відс.</t>
  </si>
  <si>
    <t>рівень освоєння коштів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</si>
  <si>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</si>
  <si>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</si>
  <si>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</si>
  <si>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забезпечення проведення заходів і робіт з мобілізаційної підготовки місцевого значення, мобілізації та територіальної оборони Новгород-Сіверської міської територіальної громади на 2022-2025 роки</t>
  </si>
  <si>
    <t>рішення сесії міської ради від 03.12.2021 № 470</t>
  </si>
  <si>
    <t>'Забезпечення проведення заходів з охорони  та оборони території громади</t>
  </si>
  <si>
    <t>Підготовка та матеріально-технічне забезпечення добровольчих формуваньта військових підрозділів, що дислокуються на території Новгород-Сіверської міської територіальної громади для виконання визначених завдань</t>
  </si>
  <si>
    <t>- Конституція України;_x000D__x000D__x000D_
- Бюджетний кодекс України (зі змінами);_x000D__x000D__x000D_
- Закон_x000D__x000D_
 України "Про Державний бюджет України на 2025 рік";_x000D__x000D_
- Закон України "Про оборону України" (із змінами);_x000D__x000D__x000D_
- Закон України "Про військовий обов'язок і військову службу" від 25.03.1992 № 2233-ХІІ (із змінами);_x000D__x000D__x000D__x000D_
- Положення про територіальну оборону України, затверджене Указом Президента України від 23.09.2016 № 406/2016;_x000D__x000D_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
- Наказ Міністерства фінансів України від 27.07.2011 №945 "Про затвердження Примірного переліку результативник показників бюджетних програм для місцевих бюджетів за видатками, що можуть здійснюватись з усіх місцевих бюджетів" (із змінами);</t>
  </si>
  <si>
    <t>Програма направлена на задоволення потреб всього населення громади. Програма впливає однаково на різні групи жінок та чоловіків, тому від впровадження програми користь отримають всі групи осіб.</t>
  </si>
  <si>
    <t>Кредиторської та дебіторської заборгованості в плановому та прогнозних роках не очікується.</t>
  </si>
  <si>
    <t>(0)(1)</t>
  </si>
  <si>
    <t>Новгород-Сiверська мiська рада Чернiгiвської областi</t>
  </si>
  <si>
    <t>Керівник установи</t>
  </si>
  <si>
    <t>Керівник фінансової служби</t>
  </si>
  <si>
    <t>Ткаченко Л. М.</t>
  </si>
  <si>
    <t>Топчій Н. М.</t>
  </si>
  <si>
    <t>04061978</t>
  </si>
  <si>
    <t>2553900000</t>
  </si>
  <si>
    <t>(грн)</t>
  </si>
  <si>
    <t>2023 рік (звіт)</t>
  </si>
  <si>
    <t>1) кредиторська заборгованість місцевого бюджету у 2023 році:</t>
  </si>
  <si>
    <t>Дебіторська заборгованість на 01.01.2023</t>
  </si>
  <si>
    <t>2024 рік (затверджено)</t>
  </si>
  <si>
    <t>2024 рік (план)</t>
  </si>
  <si>
    <t>2024 рік</t>
  </si>
  <si>
    <t>3) дебіторська заборгованість у 2023 - 2024 роках:</t>
  </si>
  <si>
    <t>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</si>
  <si>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</si>
  <si>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внаслідок використання коштів спеціального фонду бюджету у 2023 році, та очікувані результати у 2024 році.</t>
  </si>
  <si>
    <t>1) надходження для виконання бюджетної програми у 2023 - 2025 роках:</t>
  </si>
  <si>
    <t>2025 рік (проект)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</si>
  <si>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</si>
  <si>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</si>
  <si>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1) витрати за напрямами використання бюджетних коштів у 2023 - 2025 роках:</t>
  </si>
  <si>
    <t>1) результативні показники бюджетної програми у 2023 - 2025 роках:</t>
  </si>
  <si>
    <t>2025 рік</t>
  </si>
  <si>
    <t>1) місцеві/регіональні програми, які виконуються в межах бюджетної програми у 2023 - 2025 роках:</t>
  </si>
  <si>
    <t>14. Бюджетні зобов’язання у 2023 - 2025 роках:</t>
  </si>
  <si>
    <t xml:space="preserve">2) кредиторська заборгованість місцевого бюджету у 2024 - 2025 роках: </t>
  </si>
  <si>
    <t>Очікувана дебіторська заборгованость  на 01.01.2025</t>
  </si>
  <si>
    <t>2026 рік (прогноз)</t>
  </si>
  <si>
    <t>2026 рік</t>
  </si>
  <si>
    <t>БЮДЖЕТНИЙ ЗАПИТ НА 2025-2027 РОКИ індивідуальний (Форма 2025-2)</t>
  </si>
  <si>
    <t>4. Мета та завдання бюджетної програми на 2025 - 2027 роки</t>
  </si>
  <si>
    <t>2) надходження для виконання бюджетної програми  у 2026 - 2027 роках:</t>
  </si>
  <si>
    <t>2027 рік (прогноз)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</si>
  <si>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</si>
  <si>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</si>
  <si>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2) витрати за напрямами використання бюджетних коштів у 2026 - 2027 роках:</t>
  </si>
  <si>
    <t>2) результативні показники бюджетної програми у 2026 - 2027 роках:</t>
  </si>
  <si>
    <t xml:space="preserve">2027 рік 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</si>
  <si>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</si>
  <si>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</si>
  <si>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</si>
  <si>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</si>
  <si>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(0)(1)(1)(8)(2)(4)(0)</t>
  </si>
  <si>
    <t>(8)(2)(4)(0)</t>
  </si>
  <si>
    <t>(0)(3)(8)(0)</t>
  </si>
  <si>
    <t>Заходи та роботи з територіальної оборони</t>
  </si>
  <si>
    <t>(0)(1)(1)</t>
  </si>
  <si>
    <t>ПРОЄКТ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</si>
</sst>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174" fontId="4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6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54"/>
  <sheetViews>
    <sheetView tabSelected="1" topLeftCell="A244" zoomScaleNormal="100" workbookViewId="0">
      <selection activeCell="BM4" sqref="BM4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x14ac:dyDescent="0.2">
      <c r="BW1" s="134" t="s">
        <v>272</v>
      </c>
      <c r="BX1" s="134"/>
      <c r="BY1" s="134"/>
      <c r="BZ1" s="134"/>
    </row>
    <row r="2" spans="1:79" ht="57.75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80" t="s">
        <v>115</v>
      </c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</row>
    <row r="3" spans="1:79" ht="14.25" customHeight="1" x14ac:dyDescent="0.2">
      <c r="A3" s="32" t="s">
        <v>254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</row>
    <row r="5" spans="1:79" ht="15" customHeight="1" x14ac:dyDescent="0.2">
      <c r="A5" s="11" t="s">
        <v>159</v>
      </c>
      <c r="B5" s="127" t="s">
        <v>223</v>
      </c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8"/>
      <c r="AH5" s="35" t="s">
        <v>222</v>
      </c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8"/>
      <c r="AT5" s="132" t="s">
        <v>228</v>
      </c>
      <c r="AU5" s="35"/>
      <c r="AV5" s="35"/>
      <c r="AW5" s="35"/>
      <c r="AX5" s="35"/>
      <c r="AY5" s="35"/>
      <c r="AZ5" s="35"/>
      <c r="BA5" s="35"/>
      <c r="BB5" s="15"/>
      <c r="BC5" s="8"/>
      <c r="BD5" s="8"/>
      <c r="BE5" s="12"/>
      <c r="BF5" s="12"/>
      <c r="BG5" s="12"/>
      <c r="BH5" s="12"/>
      <c r="BI5" s="12"/>
      <c r="BJ5" s="12"/>
      <c r="BK5" s="12"/>
      <c r="BL5" s="12"/>
    </row>
    <row r="6" spans="1:79" ht="24" customHeight="1" x14ac:dyDescent="0.2">
      <c r="A6" s="25" t="s">
        <v>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7"/>
      <c r="AH6" s="33" t="s">
        <v>160</v>
      </c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7"/>
      <c r="AT6" s="33" t="s">
        <v>157</v>
      </c>
      <c r="AU6" s="33"/>
      <c r="AV6" s="33"/>
      <c r="AW6" s="33"/>
      <c r="AX6" s="33"/>
      <c r="AY6" s="33"/>
      <c r="AZ6" s="33"/>
      <c r="BA6" s="33"/>
      <c r="BB6" s="13"/>
      <c r="BC6" s="7"/>
      <c r="BD6" s="7"/>
      <c r="BE6" s="13"/>
      <c r="BF6" s="13"/>
      <c r="BG6" s="13"/>
      <c r="BH6" s="13"/>
      <c r="BI6" s="13"/>
      <c r="BJ6" s="13"/>
      <c r="BK6" s="13"/>
      <c r="BL6" s="13"/>
    </row>
    <row r="7" spans="1:79" x14ac:dyDescent="0.2">
      <c r="BE7" s="14"/>
      <c r="BF7" s="14"/>
      <c r="BG7" s="14"/>
      <c r="BH7" s="14"/>
      <c r="BI7" s="14"/>
      <c r="BJ7" s="14"/>
      <c r="BK7" s="14"/>
      <c r="BL7" s="14"/>
    </row>
    <row r="8" spans="1:79" ht="15" customHeight="1" x14ac:dyDescent="0.2">
      <c r="A8" s="11" t="s">
        <v>161</v>
      </c>
      <c r="B8" s="127" t="s">
        <v>223</v>
      </c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8"/>
      <c r="AH8" s="35" t="s">
        <v>271</v>
      </c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15"/>
      <c r="BC8" s="132" t="s">
        <v>228</v>
      </c>
      <c r="BD8" s="35"/>
      <c r="BE8" s="35"/>
      <c r="BF8" s="35"/>
      <c r="BG8" s="35"/>
      <c r="BH8" s="35"/>
      <c r="BI8" s="35"/>
      <c r="BJ8" s="35"/>
      <c r="BK8" s="15"/>
      <c r="BL8" s="12"/>
      <c r="BM8" s="16"/>
      <c r="BN8" s="16"/>
      <c r="BO8" s="16"/>
      <c r="BP8" s="15"/>
      <c r="BQ8" s="15"/>
      <c r="BR8" s="15"/>
      <c r="BS8" s="15"/>
      <c r="BT8" s="15"/>
      <c r="BU8" s="15"/>
      <c r="BV8" s="15"/>
      <c r="BW8" s="15"/>
    </row>
    <row r="9" spans="1:79" ht="24" customHeight="1" x14ac:dyDescent="0.2">
      <c r="A9" s="25" t="s">
        <v>155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7"/>
      <c r="AH9" s="33" t="s">
        <v>162</v>
      </c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13"/>
      <c r="BC9" s="33" t="s">
        <v>157</v>
      </c>
      <c r="BD9" s="33"/>
      <c r="BE9" s="33"/>
      <c r="BF9" s="33"/>
      <c r="BG9" s="33"/>
      <c r="BH9" s="33"/>
      <c r="BI9" s="33"/>
      <c r="BJ9" s="33"/>
      <c r="BK9" s="21"/>
      <c r="BL9" s="13"/>
      <c r="BM9" s="16"/>
      <c r="BN9" s="16"/>
      <c r="BO9" s="16"/>
      <c r="BP9" s="13"/>
      <c r="BQ9" s="13"/>
      <c r="BR9" s="13"/>
      <c r="BS9" s="13"/>
      <c r="BT9" s="13"/>
      <c r="BU9" s="13"/>
      <c r="BV9" s="13"/>
      <c r="BW9" s="13"/>
    </row>
    <row r="11" spans="1:79" ht="14.25" customHeight="1" x14ac:dyDescent="0.2">
      <c r="A11" s="11" t="s">
        <v>163</v>
      </c>
      <c r="B11" s="35" t="s">
        <v>267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N11" s="35" t="s">
        <v>268</v>
      </c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15"/>
      <c r="AA11" s="35" t="s">
        <v>269</v>
      </c>
      <c r="AB11" s="35"/>
      <c r="AC11" s="35"/>
      <c r="AD11" s="35"/>
      <c r="AE11" s="35"/>
      <c r="AF11" s="35"/>
      <c r="AG11" s="35"/>
      <c r="AH11" s="35"/>
      <c r="AI11" s="35"/>
      <c r="AJ11" s="15"/>
      <c r="AK11" s="133" t="s">
        <v>270</v>
      </c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20"/>
      <c r="BL11" s="132" t="s">
        <v>229</v>
      </c>
      <c r="BM11" s="35"/>
      <c r="BN11" s="35"/>
      <c r="BO11" s="35"/>
      <c r="BP11" s="35"/>
      <c r="BQ11" s="35"/>
      <c r="BR11" s="35"/>
      <c r="BS11" s="35"/>
      <c r="BT11" s="15"/>
      <c r="BU11" s="15"/>
      <c r="BV11" s="15"/>
      <c r="BW11" s="15"/>
      <c r="BX11" s="15"/>
      <c r="BY11" s="15"/>
      <c r="BZ11" s="15"/>
      <c r="CA11" s="15"/>
    </row>
    <row r="12" spans="1:79" ht="25.5" customHeight="1" x14ac:dyDescent="0.2">
      <c r="B12" s="33" t="s">
        <v>164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N12" s="33" t="s">
        <v>166</v>
      </c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13"/>
      <c r="AA12" s="45" t="s">
        <v>167</v>
      </c>
      <c r="AB12" s="45"/>
      <c r="AC12" s="45"/>
      <c r="AD12" s="45"/>
      <c r="AE12" s="45"/>
      <c r="AF12" s="45"/>
      <c r="AG12" s="45"/>
      <c r="AH12" s="45"/>
      <c r="AI12" s="45"/>
      <c r="AJ12" s="13"/>
      <c r="AK12" s="46" t="s">
        <v>165</v>
      </c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19"/>
      <c r="BL12" s="33" t="s">
        <v>158</v>
      </c>
      <c r="BM12" s="33"/>
      <c r="BN12" s="33"/>
      <c r="BO12" s="33"/>
      <c r="BP12" s="33"/>
      <c r="BQ12" s="33"/>
      <c r="BR12" s="33"/>
      <c r="BS12" s="33"/>
      <c r="BT12" s="13"/>
      <c r="BU12" s="13"/>
      <c r="BV12" s="13"/>
      <c r="BW12" s="13"/>
      <c r="BX12" s="13"/>
      <c r="BY12" s="13"/>
      <c r="BZ12" s="13"/>
      <c r="CA12" s="13"/>
    </row>
    <row r="14" spans="1:79" ht="14.25" customHeight="1" x14ac:dyDescent="0.2">
      <c r="A14" s="29" t="s">
        <v>255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14.25" customHeight="1" x14ac:dyDescent="0.2">
      <c r="A15" s="29" t="s">
        <v>148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</row>
    <row r="16" spans="1:79" ht="15" customHeight="1" x14ac:dyDescent="0.2">
      <c r="A16" s="125" t="s">
        <v>217</v>
      </c>
      <c r="B16" s="126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  <c r="AK16" s="126"/>
      <c r="AL16" s="126"/>
      <c r="AM16" s="126"/>
      <c r="AN16" s="126"/>
      <c r="AO16" s="126"/>
      <c r="AP16" s="126"/>
      <c r="AQ16" s="126"/>
      <c r="AR16" s="126"/>
      <c r="AS16" s="126"/>
      <c r="AT16" s="126"/>
      <c r="AU16" s="126"/>
      <c r="AV16" s="126"/>
      <c r="AW16" s="126"/>
      <c r="AX16" s="126"/>
      <c r="AY16" s="126"/>
      <c r="AZ16" s="126"/>
      <c r="BA16" s="126"/>
      <c r="BB16" s="126"/>
      <c r="BC16" s="126"/>
      <c r="BD16" s="126"/>
      <c r="BE16" s="126"/>
      <c r="BF16" s="126"/>
      <c r="BG16" s="126"/>
      <c r="BH16" s="126"/>
      <c r="BI16" s="126"/>
      <c r="BJ16" s="126"/>
      <c r="BK16" s="126"/>
      <c r="BL16" s="126"/>
      <c r="BM16" s="126"/>
      <c r="BN16" s="126"/>
      <c r="BO16" s="126"/>
      <c r="BP16" s="126"/>
      <c r="BQ16" s="126"/>
      <c r="BR16" s="126"/>
      <c r="BS16" s="126"/>
      <c r="BT16" s="126"/>
      <c r="BU16" s="126"/>
      <c r="BV16" s="126"/>
      <c r="BW16" s="126"/>
      <c r="BX16" s="126"/>
      <c r="BY16" s="126"/>
    </row>
    <row r="17" spans="1:79" ht="15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9" ht="15" customHeight="1" x14ac:dyDescent="0.25">
      <c r="A18" s="81" t="s">
        <v>149</v>
      </c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</row>
    <row r="19" spans="1:79" ht="15" customHeight="1" x14ac:dyDescent="0.2">
      <c r="A19" s="125" t="s">
        <v>218</v>
      </c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126"/>
      <c r="AO19" s="126"/>
      <c r="AP19" s="126"/>
      <c r="AQ19" s="126"/>
      <c r="AR19" s="126"/>
      <c r="AS19" s="126"/>
      <c r="AT19" s="126"/>
      <c r="AU19" s="126"/>
      <c r="AV19" s="126"/>
      <c r="AW19" s="126"/>
      <c r="AX19" s="126"/>
      <c r="AY19" s="126"/>
      <c r="AZ19" s="126"/>
      <c r="BA19" s="126"/>
      <c r="BB19" s="126"/>
      <c r="BC19" s="126"/>
      <c r="BD19" s="126"/>
      <c r="BE19" s="126"/>
      <c r="BF19" s="126"/>
      <c r="BG19" s="126"/>
      <c r="BH19" s="126"/>
      <c r="BI19" s="126"/>
      <c r="BJ19" s="126"/>
      <c r="BK19" s="126"/>
      <c r="BL19" s="126"/>
      <c r="BM19" s="126"/>
      <c r="BN19" s="126"/>
      <c r="BO19" s="126"/>
      <c r="BP19" s="126"/>
      <c r="BQ19" s="126"/>
      <c r="BR19" s="126"/>
      <c r="BS19" s="126"/>
      <c r="BT19" s="126"/>
      <c r="BU19" s="126"/>
      <c r="BV19" s="126"/>
      <c r="BW19" s="126"/>
      <c r="BX19" s="126"/>
      <c r="BY19" s="126"/>
    </row>
    <row r="20" spans="1:79" ht="15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9" ht="14.25" customHeight="1" x14ac:dyDescent="0.2">
      <c r="A21" s="29" t="s">
        <v>150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</row>
    <row r="22" spans="1:79" ht="150" customHeight="1" x14ac:dyDescent="0.2">
      <c r="A22" s="125" t="s">
        <v>219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  <c r="AJ22" s="126"/>
      <c r="AK22" s="126"/>
      <c r="AL22" s="126"/>
      <c r="AM22" s="126"/>
      <c r="AN22" s="126"/>
      <c r="AO22" s="126"/>
      <c r="AP22" s="126"/>
      <c r="AQ22" s="126"/>
      <c r="AR22" s="126"/>
      <c r="AS22" s="126"/>
      <c r="AT22" s="126"/>
      <c r="AU22" s="126"/>
      <c r="AV22" s="126"/>
      <c r="AW22" s="126"/>
      <c r="AX22" s="126"/>
      <c r="AY22" s="126"/>
      <c r="AZ22" s="126"/>
      <c r="BA22" s="126"/>
      <c r="BB22" s="126"/>
      <c r="BC22" s="126"/>
      <c r="BD22" s="126"/>
      <c r="BE22" s="126"/>
      <c r="BF22" s="126"/>
      <c r="BG22" s="126"/>
      <c r="BH22" s="126"/>
      <c r="BI22" s="126"/>
      <c r="BJ22" s="126"/>
      <c r="BK22" s="126"/>
      <c r="BL22" s="126"/>
      <c r="BM22" s="126"/>
      <c r="BN22" s="126"/>
      <c r="BO22" s="126"/>
      <c r="BP22" s="126"/>
      <c r="BQ22" s="126"/>
      <c r="BR22" s="126"/>
      <c r="BS22" s="126"/>
      <c r="BT22" s="126"/>
      <c r="BU22" s="126"/>
      <c r="BV22" s="126"/>
      <c r="BW22" s="126"/>
      <c r="BX22" s="126"/>
      <c r="BY22" s="126"/>
    </row>
    <row r="23" spans="1:79" ht="1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9" ht="14.25" customHeight="1" x14ac:dyDescent="0.2">
      <c r="A24" s="29" t="s">
        <v>151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</row>
    <row r="25" spans="1:79" ht="14.25" customHeight="1" x14ac:dyDescent="0.2">
      <c r="A25" s="79" t="s">
        <v>241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  <c r="BM25" s="79"/>
      <c r="BN25" s="79"/>
      <c r="BO25" s="79"/>
      <c r="BP25" s="79"/>
      <c r="BQ25" s="79"/>
      <c r="BR25" s="79"/>
      <c r="BS25" s="79"/>
      <c r="BT25" s="79"/>
      <c r="BU25" s="79"/>
      <c r="BV25" s="79"/>
      <c r="BW25" s="79"/>
      <c r="BX25" s="79"/>
      <c r="BY25" s="79"/>
    </row>
    <row r="26" spans="1:79" ht="15" customHeight="1" x14ac:dyDescent="0.2">
      <c r="A26" s="31" t="s">
        <v>230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</row>
    <row r="27" spans="1:79" ht="23.1" customHeight="1" x14ac:dyDescent="0.2">
      <c r="A27" s="51" t="s">
        <v>2</v>
      </c>
      <c r="B27" s="52"/>
      <c r="C27" s="52"/>
      <c r="D27" s="53"/>
      <c r="E27" s="51" t="s">
        <v>19</v>
      </c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27" t="s">
        <v>231</v>
      </c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 t="s">
        <v>234</v>
      </c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 t="s">
        <v>242</v>
      </c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</row>
    <row r="28" spans="1:79" ht="54.75" customHeight="1" x14ac:dyDescent="0.2">
      <c r="A28" s="54"/>
      <c r="B28" s="55"/>
      <c r="C28" s="55"/>
      <c r="D28" s="56"/>
      <c r="E28" s="54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36" t="s">
        <v>4</v>
      </c>
      <c r="V28" s="37"/>
      <c r="W28" s="37"/>
      <c r="X28" s="37"/>
      <c r="Y28" s="38"/>
      <c r="Z28" s="36" t="s">
        <v>3</v>
      </c>
      <c r="AA28" s="37"/>
      <c r="AB28" s="37"/>
      <c r="AC28" s="37"/>
      <c r="AD28" s="38"/>
      <c r="AE28" s="57" t="s">
        <v>116</v>
      </c>
      <c r="AF28" s="58"/>
      <c r="AG28" s="58"/>
      <c r="AH28" s="59"/>
      <c r="AI28" s="36" t="s">
        <v>5</v>
      </c>
      <c r="AJ28" s="37"/>
      <c r="AK28" s="37"/>
      <c r="AL28" s="37"/>
      <c r="AM28" s="38"/>
      <c r="AN28" s="36" t="s">
        <v>4</v>
      </c>
      <c r="AO28" s="37"/>
      <c r="AP28" s="37"/>
      <c r="AQ28" s="37"/>
      <c r="AR28" s="38"/>
      <c r="AS28" s="36" t="s">
        <v>3</v>
      </c>
      <c r="AT28" s="37"/>
      <c r="AU28" s="37"/>
      <c r="AV28" s="37"/>
      <c r="AW28" s="38"/>
      <c r="AX28" s="57" t="s">
        <v>116</v>
      </c>
      <c r="AY28" s="58"/>
      <c r="AZ28" s="58"/>
      <c r="BA28" s="59"/>
      <c r="BB28" s="36" t="s">
        <v>96</v>
      </c>
      <c r="BC28" s="37"/>
      <c r="BD28" s="37"/>
      <c r="BE28" s="37"/>
      <c r="BF28" s="38"/>
      <c r="BG28" s="36" t="s">
        <v>4</v>
      </c>
      <c r="BH28" s="37"/>
      <c r="BI28" s="37"/>
      <c r="BJ28" s="37"/>
      <c r="BK28" s="38"/>
      <c r="BL28" s="36" t="s">
        <v>3</v>
      </c>
      <c r="BM28" s="37"/>
      <c r="BN28" s="37"/>
      <c r="BO28" s="37"/>
      <c r="BP28" s="38"/>
      <c r="BQ28" s="57" t="s">
        <v>116</v>
      </c>
      <c r="BR28" s="58"/>
      <c r="BS28" s="58"/>
      <c r="BT28" s="59"/>
      <c r="BU28" s="36" t="s">
        <v>97</v>
      </c>
      <c r="BV28" s="37"/>
      <c r="BW28" s="37"/>
      <c r="BX28" s="37"/>
      <c r="BY28" s="38"/>
    </row>
    <row r="29" spans="1:79" ht="15" customHeight="1" x14ac:dyDescent="0.2">
      <c r="A29" s="36">
        <v>1</v>
      </c>
      <c r="B29" s="37"/>
      <c r="C29" s="37"/>
      <c r="D29" s="38"/>
      <c r="E29" s="36">
        <v>2</v>
      </c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6">
        <v>3</v>
      </c>
      <c r="V29" s="37"/>
      <c r="W29" s="37"/>
      <c r="X29" s="37"/>
      <c r="Y29" s="38"/>
      <c r="Z29" s="36">
        <v>4</v>
      </c>
      <c r="AA29" s="37"/>
      <c r="AB29" s="37"/>
      <c r="AC29" s="37"/>
      <c r="AD29" s="38"/>
      <c r="AE29" s="36">
        <v>5</v>
      </c>
      <c r="AF29" s="37"/>
      <c r="AG29" s="37"/>
      <c r="AH29" s="38"/>
      <c r="AI29" s="36">
        <v>6</v>
      </c>
      <c r="AJ29" s="37"/>
      <c r="AK29" s="37"/>
      <c r="AL29" s="37"/>
      <c r="AM29" s="38"/>
      <c r="AN29" s="36">
        <v>7</v>
      </c>
      <c r="AO29" s="37"/>
      <c r="AP29" s="37"/>
      <c r="AQ29" s="37"/>
      <c r="AR29" s="38"/>
      <c r="AS29" s="36">
        <v>8</v>
      </c>
      <c r="AT29" s="37"/>
      <c r="AU29" s="37"/>
      <c r="AV29" s="37"/>
      <c r="AW29" s="38"/>
      <c r="AX29" s="36">
        <v>9</v>
      </c>
      <c r="AY29" s="37"/>
      <c r="AZ29" s="37"/>
      <c r="BA29" s="38"/>
      <c r="BB29" s="36">
        <v>10</v>
      </c>
      <c r="BC29" s="37"/>
      <c r="BD29" s="37"/>
      <c r="BE29" s="37"/>
      <c r="BF29" s="38"/>
      <c r="BG29" s="36">
        <v>11</v>
      </c>
      <c r="BH29" s="37"/>
      <c r="BI29" s="37"/>
      <c r="BJ29" s="37"/>
      <c r="BK29" s="38"/>
      <c r="BL29" s="36">
        <v>12</v>
      </c>
      <c r="BM29" s="37"/>
      <c r="BN29" s="37"/>
      <c r="BO29" s="37"/>
      <c r="BP29" s="38"/>
      <c r="BQ29" s="36">
        <v>13</v>
      </c>
      <c r="BR29" s="37"/>
      <c r="BS29" s="37"/>
      <c r="BT29" s="38"/>
      <c r="BU29" s="36">
        <v>14</v>
      </c>
      <c r="BV29" s="37"/>
      <c r="BW29" s="37"/>
      <c r="BX29" s="37"/>
      <c r="BY29" s="38"/>
    </row>
    <row r="30" spans="1:79" ht="13.5" hidden="1" customHeight="1" x14ac:dyDescent="0.2">
      <c r="A30" s="39" t="s">
        <v>56</v>
      </c>
      <c r="B30" s="40"/>
      <c r="C30" s="40"/>
      <c r="D30" s="41"/>
      <c r="E30" s="39" t="s">
        <v>57</v>
      </c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82" t="s">
        <v>65</v>
      </c>
      <c r="V30" s="83"/>
      <c r="W30" s="83"/>
      <c r="X30" s="83"/>
      <c r="Y30" s="84"/>
      <c r="Z30" s="82" t="s">
        <v>66</v>
      </c>
      <c r="AA30" s="83"/>
      <c r="AB30" s="83"/>
      <c r="AC30" s="83"/>
      <c r="AD30" s="84"/>
      <c r="AE30" s="39" t="s">
        <v>91</v>
      </c>
      <c r="AF30" s="40"/>
      <c r="AG30" s="40"/>
      <c r="AH30" s="41"/>
      <c r="AI30" s="47" t="s">
        <v>169</v>
      </c>
      <c r="AJ30" s="48"/>
      <c r="AK30" s="48"/>
      <c r="AL30" s="48"/>
      <c r="AM30" s="49"/>
      <c r="AN30" s="39" t="s">
        <v>67</v>
      </c>
      <c r="AO30" s="40"/>
      <c r="AP30" s="40"/>
      <c r="AQ30" s="40"/>
      <c r="AR30" s="41"/>
      <c r="AS30" s="39" t="s">
        <v>68</v>
      </c>
      <c r="AT30" s="40"/>
      <c r="AU30" s="40"/>
      <c r="AV30" s="40"/>
      <c r="AW30" s="41"/>
      <c r="AX30" s="39" t="s">
        <v>92</v>
      </c>
      <c r="AY30" s="40"/>
      <c r="AZ30" s="40"/>
      <c r="BA30" s="41"/>
      <c r="BB30" s="47" t="s">
        <v>169</v>
      </c>
      <c r="BC30" s="48"/>
      <c r="BD30" s="48"/>
      <c r="BE30" s="48"/>
      <c r="BF30" s="49"/>
      <c r="BG30" s="39" t="s">
        <v>58</v>
      </c>
      <c r="BH30" s="40"/>
      <c r="BI30" s="40"/>
      <c r="BJ30" s="40"/>
      <c r="BK30" s="41"/>
      <c r="BL30" s="39" t="s">
        <v>59</v>
      </c>
      <c r="BM30" s="40"/>
      <c r="BN30" s="40"/>
      <c r="BO30" s="40"/>
      <c r="BP30" s="41"/>
      <c r="BQ30" s="39" t="s">
        <v>93</v>
      </c>
      <c r="BR30" s="40"/>
      <c r="BS30" s="40"/>
      <c r="BT30" s="41"/>
      <c r="BU30" s="47" t="s">
        <v>169</v>
      </c>
      <c r="BV30" s="48"/>
      <c r="BW30" s="48"/>
      <c r="BX30" s="48"/>
      <c r="BY30" s="49"/>
      <c r="CA30" t="s">
        <v>21</v>
      </c>
    </row>
    <row r="31" spans="1:79" s="99" customFormat="1" ht="12.75" customHeight="1" x14ac:dyDescent="0.2">
      <c r="A31" s="89"/>
      <c r="B31" s="90"/>
      <c r="C31" s="90"/>
      <c r="D31" s="91"/>
      <c r="E31" s="92" t="s">
        <v>172</v>
      </c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4"/>
      <c r="U31" s="95">
        <v>1070000</v>
      </c>
      <c r="V31" s="95"/>
      <c r="W31" s="95"/>
      <c r="X31" s="95"/>
      <c r="Y31" s="95"/>
      <c r="Z31" s="95" t="s">
        <v>173</v>
      </c>
      <c r="AA31" s="95"/>
      <c r="AB31" s="95"/>
      <c r="AC31" s="95"/>
      <c r="AD31" s="95"/>
      <c r="AE31" s="96" t="s">
        <v>173</v>
      </c>
      <c r="AF31" s="97"/>
      <c r="AG31" s="97"/>
      <c r="AH31" s="98"/>
      <c r="AI31" s="96">
        <f>IF(ISNUMBER(U31),U31,0)+IF(ISNUMBER(Z31),Z31,0)</f>
        <v>1070000</v>
      </c>
      <c r="AJ31" s="97"/>
      <c r="AK31" s="97"/>
      <c r="AL31" s="97"/>
      <c r="AM31" s="98"/>
      <c r="AN31" s="96">
        <v>1220000</v>
      </c>
      <c r="AO31" s="97"/>
      <c r="AP31" s="97"/>
      <c r="AQ31" s="97"/>
      <c r="AR31" s="98"/>
      <c r="AS31" s="96" t="s">
        <v>173</v>
      </c>
      <c r="AT31" s="97"/>
      <c r="AU31" s="97"/>
      <c r="AV31" s="97"/>
      <c r="AW31" s="98"/>
      <c r="AX31" s="96" t="s">
        <v>173</v>
      </c>
      <c r="AY31" s="97"/>
      <c r="AZ31" s="97"/>
      <c r="BA31" s="98"/>
      <c r="BB31" s="96">
        <f>IF(ISNUMBER(AN31),AN31,0)+IF(ISNUMBER(AS31),AS31,0)</f>
        <v>1220000</v>
      </c>
      <c r="BC31" s="97"/>
      <c r="BD31" s="97"/>
      <c r="BE31" s="97"/>
      <c r="BF31" s="98"/>
      <c r="BG31" s="96">
        <v>1500000</v>
      </c>
      <c r="BH31" s="97"/>
      <c r="BI31" s="97"/>
      <c r="BJ31" s="97"/>
      <c r="BK31" s="98"/>
      <c r="BL31" s="96" t="s">
        <v>173</v>
      </c>
      <c r="BM31" s="97"/>
      <c r="BN31" s="97"/>
      <c r="BO31" s="97"/>
      <c r="BP31" s="98"/>
      <c r="BQ31" s="96" t="s">
        <v>173</v>
      </c>
      <c r="BR31" s="97"/>
      <c r="BS31" s="97"/>
      <c r="BT31" s="98"/>
      <c r="BU31" s="96">
        <f>IF(ISNUMBER(BG31),BG31,0)+IF(ISNUMBER(BL31),BL31,0)</f>
        <v>1500000</v>
      </c>
      <c r="BV31" s="97"/>
      <c r="BW31" s="97"/>
      <c r="BX31" s="97"/>
      <c r="BY31" s="98"/>
      <c r="CA31" s="99" t="s">
        <v>22</v>
      </c>
    </row>
    <row r="32" spans="1:79" s="99" customFormat="1" ht="25.5" customHeight="1" x14ac:dyDescent="0.2">
      <c r="A32" s="89"/>
      <c r="B32" s="90"/>
      <c r="C32" s="90"/>
      <c r="D32" s="91"/>
      <c r="E32" s="92" t="s">
        <v>174</v>
      </c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4"/>
      <c r="U32" s="95" t="s">
        <v>173</v>
      </c>
      <c r="V32" s="95"/>
      <c r="W32" s="95"/>
      <c r="X32" s="95"/>
      <c r="Y32" s="95"/>
      <c r="Z32" s="95">
        <v>12063</v>
      </c>
      <c r="AA32" s="95"/>
      <c r="AB32" s="95"/>
      <c r="AC32" s="95"/>
      <c r="AD32" s="95"/>
      <c r="AE32" s="96">
        <v>0</v>
      </c>
      <c r="AF32" s="97"/>
      <c r="AG32" s="97"/>
      <c r="AH32" s="98"/>
      <c r="AI32" s="96">
        <f>IF(ISNUMBER(U32),U32,0)+IF(ISNUMBER(Z32),Z32,0)</f>
        <v>12063</v>
      </c>
      <c r="AJ32" s="97"/>
      <c r="AK32" s="97"/>
      <c r="AL32" s="97"/>
      <c r="AM32" s="98"/>
      <c r="AN32" s="96" t="s">
        <v>173</v>
      </c>
      <c r="AO32" s="97"/>
      <c r="AP32" s="97"/>
      <c r="AQ32" s="97"/>
      <c r="AR32" s="98"/>
      <c r="AS32" s="96">
        <v>0</v>
      </c>
      <c r="AT32" s="97"/>
      <c r="AU32" s="97"/>
      <c r="AV32" s="97"/>
      <c r="AW32" s="98"/>
      <c r="AX32" s="96">
        <v>0</v>
      </c>
      <c r="AY32" s="97"/>
      <c r="AZ32" s="97"/>
      <c r="BA32" s="98"/>
      <c r="BB32" s="96">
        <f>IF(ISNUMBER(AN32),AN32,0)+IF(ISNUMBER(AS32),AS32,0)</f>
        <v>0</v>
      </c>
      <c r="BC32" s="97"/>
      <c r="BD32" s="97"/>
      <c r="BE32" s="97"/>
      <c r="BF32" s="98"/>
      <c r="BG32" s="96" t="s">
        <v>173</v>
      </c>
      <c r="BH32" s="97"/>
      <c r="BI32" s="97"/>
      <c r="BJ32" s="97"/>
      <c r="BK32" s="98"/>
      <c r="BL32" s="96">
        <v>0</v>
      </c>
      <c r="BM32" s="97"/>
      <c r="BN32" s="97"/>
      <c r="BO32" s="97"/>
      <c r="BP32" s="98"/>
      <c r="BQ32" s="96">
        <v>0</v>
      </c>
      <c r="BR32" s="97"/>
      <c r="BS32" s="97"/>
      <c r="BT32" s="98"/>
      <c r="BU32" s="96">
        <f>IF(ISNUMBER(BG32),BG32,0)+IF(ISNUMBER(BL32),BL32,0)</f>
        <v>0</v>
      </c>
      <c r="BV32" s="97"/>
      <c r="BW32" s="97"/>
      <c r="BX32" s="97"/>
      <c r="BY32" s="98"/>
    </row>
    <row r="33" spans="1:79" s="99" customFormat="1" ht="12.75" customHeight="1" x14ac:dyDescent="0.2">
      <c r="A33" s="89">
        <v>25020100</v>
      </c>
      <c r="B33" s="90"/>
      <c r="C33" s="90"/>
      <c r="D33" s="91"/>
      <c r="E33" s="92" t="s">
        <v>175</v>
      </c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4"/>
      <c r="U33" s="95" t="s">
        <v>173</v>
      </c>
      <c r="V33" s="95"/>
      <c r="W33" s="95"/>
      <c r="X33" s="95"/>
      <c r="Y33" s="95"/>
      <c r="Z33" s="95">
        <v>12063</v>
      </c>
      <c r="AA33" s="95"/>
      <c r="AB33" s="95"/>
      <c r="AC33" s="95"/>
      <c r="AD33" s="95"/>
      <c r="AE33" s="96">
        <v>0</v>
      </c>
      <c r="AF33" s="97"/>
      <c r="AG33" s="97"/>
      <c r="AH33" s="98"/>
      <c r="AI33" s="96">
        <f>IF(ISNUMBER(U33),U33,0)+IF(ISNUMBER(Z33),Z33,0)</f>
        <v>12063</v>
      </c>
      <c r="AJ33" s="97"/>
      <c r="AK33" s="97"/>
      <c r="AL33" s="97"/>
      <c r="AM33" s="98"/>
      <c r="AN33" s="96" t="s">
        <v>173</v>
      </c>
      <c r="AO33" s="97"/>
      <c r="AP33" s="97"/>
      <c r="AQ33" s="97"/>
      <c r="AR33" s="98"/>
      <c r="AS33" s="96">
        <v>0</v>
      </c>
      <c r="AT33" s="97"/>
      <c r="AU33" s="97"/>
      <c r="AV33" s="97"/>
      <c r="AW33" s="98"/>
      <c r="AX33" s="96">
        <v>0</v>
      </c>
      <c r="AY33" s="97"/>
      <c r="AZ33" s="97"/>
      <c r="BA33" s="98"/>
      <c r="BB33" s="96">
        <f>IF(ISNUMBER(AN33),AN33,0)+IF(ISNUMBER(AS33),AS33,0)</f>
        <v>0</v>
      </c>
      <c r="BC33" s="97"/>
      <c r="BD33" s="97"/>
      <c r="BE33" s="97"/>
      <c r="BF33" s="98"/>
      <c r="BG33" s="96" t="s">
        <v>173</v>
      </c>
      <c r="BH33" s="97"/>
      <c r="BI33" s="97"/>
      <c r="BJ33" s="97"/>
      <c r="BK33" s="98"/>
      <c r="BL33" s="96">
        <v>0</v>
      </c>
      <c r="BM33" s="97"/>
      <c r="BN33" s="97"/>
      <c r="BO33" s="97"/>
      <c r="BP33" s="98"/>
      <c r="BQ33" s="96">
        <v>0</v>
      </c>
      <c r="BR33" s="97"/>
      <c r="BS33" s="97"/>
      <c r="BT33" s="98"/>
      <c r="BU33" s="96">
        <f>IF(ISNUMBER(BG33),BG33,0)+IF(ISNUMBER(BL33),BL33,0)</f>
        <v>0</v>
      </c>
      <c r="BV33" s="97"/>
      <c r="BW33" s="97"/>
      <c r="BX33" s="97"/>
      <c r="BY33" s="98"/>
    </row>
    <row r="34" spans="1:79" s="99" customFormat="1" ht="25.5" customHeight="1" x14ac:dyDescent="0.2">
      <c r="A34" s="89"/>
      <c r="B34" s="90"/>
      <c r="C34" s="90"/>
      <c r="D34" s="91"/>
      <c r="E34" s="92" t="s">
        <v>176</v>
      </c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4"/>
      <c r="U34" s="95" t="s">
        <v>173</v>
      </c>
      <c r="V34" s="95"/>
      <c r="W34" s="95"/>
      <c r="X34" s="95"/>
      <c r="Y34" s="95"/>
      <c r="Z34" s="95">
        <v>1400000</v>
      </c>
      <c r="AA34" s="95"/>
      <c r="AB34" s="95"/>
      <c r="AC34" s="95"/>
      <c r="AD34" s="95"/>
      <c r="AE34" s="96">
        <v>1400000</v>
      </c>
      <c r="AF34" s="97"/>
      <c r="AG34" s="97"/>
      <c r="AH34" s="98"/>
      <c r="AI34" s="96">
        <f>IF(ISNUMBER(U34),U34,0)+IF(ISNUMBER(Z34),Z34,0)</f>
        <v>1400000</v>
      </c>
      <c r="AJ34" s="97"/>
      <c r="AK34" s="97"/>
      <c r="AL34" s="97"/>
      <c r="AM34" s="98"/>
      <c r="AN34" s="96" t="s">
        <v>173</v>
      </c>
      <c r="AO34" s="97"/>
      <c r="AP34" s="97"/>
      <c r="AQ34" s="97"/>
      <c r="AR34" s="98"/>
      <c r="AS34" s="96">
        <v>2000000</v>
      </c>
      <c r="AT34" s="97"/>
      <c r="AU34" s="97"/>
      <c r="AV34" s="97"/>
      <c r="AW34" s="98"/>
      <c r="AX34" s="96">
        <v>2000000</v>
      </c>
      <c r="AY34" s="97"/>
      <c r="AZ34" s="97"/>
      <c r="BA34" s="98"/>
      <c r="BB34" s="96">
        <f>IF(ISNUMBER(AN34),AN34,0)+IF(ISNUMBER(AS34),AS34,0)</f>
        <v>2000000</v>
      </c>
      <c r="BC34" s="97"/>
      <c r="BD34" s="97"/>
      <c r="BE34" s="97"/>
      <c r="BF34" s="98"/>
      <c r="BG34" s="96" t="s">
        <v>173</v>
      </c>
      <c r="BH34" s="97"/>
      <c r="BI34" s="97"/>
      <c r="BJ34" s="97"/>
      <c r="BK34" s="98"/>
      <c r="BL34" s="96">
        <v>300000</v>
      </c>
      <c r="BM34" s="97"/>
      <c r="BN34" s="97"/>
      <c r="BO34" s="97"/>
      <c r="BP34" s="98"/>
      <c r="BQ34" s="96">
        <v>300000</v>
      </c>
      <c r="BR34" s="97"/>
      <c r="BS34" s="97"/>
      <c r="BT34" s="98"/>
      <c r="BU34" s="96">
        <f>IF(ISNUMBER(BG34),BG34,0)+IF(ISNUMBER(BL34),BL34,0)</f>
        <v>300000</v>
      </c>
      <c r="BV34" s="97"/>
      <c r="BW34" s="97"/>
      <c r="BX34" s="97"/>
      <c r="BY34" s="98"/>
    </row>
    <row r="35" spans="1:79" s="99" customFormat="1" ht="38.25" customHeight="1" x14ac:dyDescent="0.2">
      <c r="A35" s="89">
        <v>602400</v>
      </c>
      <c r="B35" s="90"/>
      <c r="C35" s="90"/>
      <c r="D35" s="91"/>
      <c r="E35" s="92" t="s">
        <v>177</v>
      </c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4"/>
      <c r="U35" s="95" t="s">
        <v>173</v>
      </c>
      <c r="V35" s="95"/>
      <c r="W35" s="95"/>
      <c r="X35" s="95"/>
      <c r="Y35" s="95"/>
      <c r="Z35" s="95">
        <v>1400000</v>
      </c>
      <c r="AA35" s="95"/>
      <c r="AB35" s="95"/>
      <c r="AC35" s="95"/>
      <c r="AD35" s="95"/>
      <c r="AE35" s="96">
        <v>1400000</v>
      </c>
      <c r="AF35" s="97"/>
      <c r="AG35" s="97"/>
      <c r="AH35" s="98"/>
      <c r="AI35" s="96">
        <f>IF(ISNUMBER(U35),U35,0)+IF(ISNUMBER(Z35),Z35,0)</f>
        <v>1400000</v>
      </c>
      <c r="AJ35" s="97"/>
      <c r="AK35" s="97"/>
      <c r="AL35" s="97"/>
      <c r="AM35" s="98"/>
      <c r="AN35" s="96" t="s">
        <v>173</v>
      </c>
      <c r="AO35" s="97"/>
      <c r="AP35" s="97"/>
      <c r="AQ35" s="97"/>
      <c r="AR35" s="98"/>
      <c r="AS35" s="96">
        <v>2000000</v>
      </c>
      <c r="AT35" s="97"/>
      <c r="AU35" s="97"/>
      <c r="AV35" s="97"/>
      <c r="AW35" s="98"/>
      <c r="AX35" s="96">
        <v>2000000</v>
      </c>
      <c r="AY35" s="97"/>
      <c r="AZ35" s="97"/>
      <c r="BA35" s="98"/>
      <c r="BB35" s="96">
        <f>IF(ISNUMBER(AN35),AN35,0)+IF(ISNUMBER(AS35),AS35,0)</f>
        <v>2000000</v>
      </c>
      <c r="BC35" s="97"/>
      <c r="BD35" s="97"/>
      <c r="BE35" s="97"/>
      <c r="BF35" s="98"/>
      <c r="BG35" s="96" t="s">
        <v>173</v>
      </c>
      <c r="BH35" s="97"/>
      <c r="BI35" s="97"/>
      <c r="BJ35" s="97"/>
      <c r="BK35" s="98"/>
      <c r="BL35" s="96">
        <v>300000</v>
      </c>
      <c r="BM35" s="97"/>
      <c r="BN35" s="97"/>
      <c r="BO35" s="97"/>
      <c r="BP35" s="98"/>
      <c r="BQ35" s="96">
        <v>300000</v>
      </c>
      <c r="BR35" s="97"/>
      <c r="BS35" s="97"/>
      <c r="BT35" s="98"/>
      <c r="BU35" s="96">
        <f>IF(ISNUMBER(BG35),BG35,0)+IF(ISNUMBER(BL35),BL35,0)</f>
        <v>300000</v>
      </c>
      <c r="BV35" s="97"/>
      <c r="BW35" s="97"/>
      <c r="BX35" s="97"/>
      <c r="BY35" s="98"/>
    </row>
    <row r="36" spans="1:79" s="6" customFormat="1" ht="12.75" customHeight="1" x14ac:dyDescent="0.2">
      <c r="A36" s="86"/>
      <c r="B36" s="87"/>
      <c r="C36" s="87"/>
      <c r="D36" s="88"/>
      <c r="E36" s="100" t="s">
        <v>147</v>
      </c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2"/>
      <c r="U36" s="103">
        <v>1070000</v>
      </c>
      <c r="V36" s="103"/>
      <c r="W36" s="103"/>
      <c r="X36" s="103"/>
      <c r="Y36" s="103"/>
      <c r="Z36" s="103">
        <v>1412063</v>
      </c>
      <c r="AA36" s="103"/>
      <c r="AB36" s="103"/>
      <c r="AC36" s="103"/>
      <c r="AD36" s="103"/>
      <c r="AE36" s="104">
        <v>1400000</v>
      </c>
      <c r="AF36" s="105"/>
      <c r="AG36" s="105"/>
      <c r="AH36" s="106"/>
      <c r="AI36" s="104">
        <f>IF(ISNUMBER(U36),U36,0)+IF(ISNUMBER(Z36),Z36,0)</f>
        <v>2482063</v>
      </c>
      <c r="AJ36" s="105"/>
      <c r="AK36" s="105"/>
      <c r="AL36" s="105"/>
      <c r="AM36" s="106"/>
      <c r="AN36" s="104">
        <v>1220000</v>
      </c>
      <c r="AO36" s="105"/>
      <c r="AP36" s="105"/>
      <c r="AQ36" s="105"/>
      <c r="AR36" s="106"/>
      <c r="AS36" s="104">
        <v>2000000</v>
      </c>
      <c r="AT36" s="105"/>
      <c r="AU36" s="105"/>
      <c r="AV36" s="105"/>
      <c r="AW36" s="106"/>
      <c r="AX36" s="104">
        <v>2000000</v>
      </c>
      <c r="AY36" s="105"/>
      <c r="AZ36" s="105"/>
      <c r="BA36" s="106"/>
      <c r="BB36" s="104">
        <f>IF(ISNUMBER(AN36),AN36,0)+IF(ISNUMBER(AS36),AS36,0)</f>
        <v>3220000</v>
      </c>
      <c r="BC36" s="105"/>
      <c r="BD36" s="105"/>
      <c r="BE36" s="105"/>
      <c r="BF36" s="106"/>
      <c r="BG36" s="104">
        <v>1500000</v>
      </c>
      <c r="BH36" s="105"/>
      <c r="BI36" s="105"/>
      <c r="BJ36" s="105"/>
      <c r="BK36" s="106"/>
      <c r="BL36" s="104">
        <v>300000</v>
      </c>
      <c r="BM36" s="105"/>
      <c r="BN36" s="105"/>
      <c r="BO36" s="105"/>
      <c r="BP36" s="106"/>
      <c r="BQ36" s="104">
        <v>300000</v>
      </c>
      <c r="BR36" s="105"/>
      <c r="BS36" s="105"/>
      <c r="BT36" s="106"/>
      <c r="BU36" s="104">
        <f>IF(ISNUMBER(BG36),BG36,0)+IF(ISNUMBER(BL36),BL36,0)</f>
        <v>1800000</v>
      </c>
      <c r="BV36" s="105"/>
      <c r="BW36" s="105"/>
      <c r="BX36" s="105"/>
      <c r="BY36" s="106"/>
    </row>
    <row r="38" spans="1:79" ht="14.25" customHeight="1" x14ac:dyDescent="0.2">
      <c r="A38" s="79" t="s">
        <v>256</v>
      </c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79"/>
      <c r="AY38" s="79"/>
      <c r="AZ38" s="79"/>
      <c r="BA38" s="79"/>
      <c r="BB38" s="79"/>
      <c r="BC38" s="79"/>
      <c r="BD38" s="79"/>
      <c r="BE38" s="79"/>
      <c r="BF38" s="79"/>
      <c r="BG38" s="79"/>
      <c r="BH38" s="79"/>
      <c r="BI38" s="79"/>
      <c r="BJ38" s="79"/>
      <c r="BK38" s="79"/>
      <c r="BL38" s="79"/>
    </row>
    <row r="39" spans="1:79" ht="15" customHeight="1" x14ac:dyDescent="0.2">
      <c r="A39" s="44" t="s">
        <v>230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</row>
    <row r="40" spans="1:79" ht="22.5" customHeight="1" x14ac:dyDescent="0.2">
      <c r="A40" s="51" t="s">
        <v>2</v>
      </c>
      <c r="B40" s="52"/>
      <c r="C40" s="52"/>
      <c r="D40" s="53"/>
      <c r="E40" s="51" t="s">
        <v>19</v>
      </c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3"/>
      <c r="X40" s="36" t="s">
        <v>252</v>
      </c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  <c r="AR40" s="27" t="s">
        <v>257</v>
      </c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</row>
    <row r="41" spans="1:79" ht="36" customHeight="1" x14ac:dyDescent="0.2">
      <c r="A41" s="54"/>
      <c r="B41" s="55"/>
      <c r="C41" s="55"/>
      <c r="D41" s="56"/>
      <c r="E41" s="54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6"/>
      <c r="X41" s="27" t="s">
        <v>4</v>
      </c>
      <c r="Y41" s="27"/>
      <c r="Z41" s="27"/>
      <c r="AA41" s="27"/>
      <c r="AB41" s="27"/>
      <c r="AC41" s="27" t="s">
        <v>3</v>
      </c>
      <c r="AD41" s="27"/>
      <c r="AE41" s="27"/>
      <c r="AF41" s="27"/>
      <c r="AG41" s="27"/>
      <c r="AH41" s="57" t="s">
        <v>116</v>
      </c>
      <c r="AI41" s="58"/>
      <c r="AJ41" s="58"/>
      <c r="AK41" s="58"/>
      <c r="AL41" s="59"/>
      <c r="AM41" s="36" t="s">
        <v>5</v>
      </c>
      <c r="AN41" s="37"/>
      <c r="AO41" s="37"/>
      <c r="AP41" s="37"/>
      <c r="AQ41" s="38"/>
      <c r="AR41" s="36" t="s">
        <v>4</v>
      </c>
      <c r="AS41" s="37"/>
      <c r="AT41" s="37"/>
      <c r="AU41" s="37"/>
      <c r="AV41" s="38"/>
      <c r="AW41" s="36" t="s">
        <v>3</v>
      </c>
      <c r="AX41" s="37"/>
      <c r="AY41" s="37"/>
      <c r="AZ41" s="37"/>
      <c r="BA41" s="38"/>
      <c r="BB41" s="57" t="s">
        <v>116</v>
      </c>
      <c r="BC41" s="58"/>
      <c r="BD41" s="58"/>
      <c r="BE41" s="58"/>
      <c r="BF41" s="59"/>
      <c r="BG41" s="36" t="s">
        <v>96</v>
      </c>
      <c r="BH41" s="37"/>
      <c r="BI41" s="37"/>
      <c r="BJ41" s="37"/>
      <c r="BK41" s="38"/>
    </row>
    <row r="42" spans="1:79" ht="15" customHeight="1" x14ac:dyDescent="0.2">
      <c r="A42" s="36">
        <v>1</v>
      </c>
      <c r="B42" s="37"/>
      <c r="C42" s="37"/>
      <c r="D42" s="38"/>
      <c r="E42" s="36">
        <v>2</v>
      </c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8"/>
      <c r="X42" s="27">
        <v>3</v>
      </c>
      <c r="Y42" s="27"/>
      <c r="Z42" s="27"/>
      <c r="AA42" s="27"/>
      <c r="AB42" s="27"/>
      <c r="AC42" s="27">
        <v>4</v>
      </c>
      <c r="AD42" s="27"/>
      <c r="AE42" s="27"/>
      <c r="AF42" s="27"/>
      <c r="AG42" s="27"/>
      <c r="AH42" s="27">
        <v>5</v>
      </c>
      <c r="AI42" s="27"/>
      <c r="AJ42" s="27"/>
      <c r="AK42" s="27"/>
      <c r="AL42" s="27"/>
      <c r="AM42" s="27">
        <v>6</v>
      </c>
      <c r="AN42" s="27"/>
      <c r="AO42" s="27"/>
      <c r="AP42" s="27"/>
      <c r="AQ42" s="27"/>
      <c r="AR42" s="36">
        <v>7</v>
      </c>
      <c r="AS42" s="37"/>
      <c r="AT42" s="37"/>
      <c r="AU42" s="37"/>
      <c r="AV42" s="38"/>
      <c r="AW42" s="36">
        <v>8</v>
      </c>
      <c r="AX42" s="37"/>
      <c r="AY42" s="37"/>
      <c r="AZ42" s="37"/>
      <c r="BA42" s="38"/>
      <c r="BB42" s="36">
        <v>9</v>
      </c>
      <c r="BC42" s="37"/>
      <c r="BD42" s="37"/>
      <c r="BE42" s="37"/>
      <c r="BF42" s="38"/>
      <c r="BG42" s="36">
        <v>10</v>
      </c>
      <c r="BH42" s="37"/>
      <c r="BI42" s="37"/>
      <c r="BJ42" s="37"/>
      <c r="BK42" s="38"/>
    </row>
    <row r="43" spans="1:79" ht="20.25" hidden="1" customHeight="1" x14ac:dyDescent="0.2">
      <c r="A43" s="39" t="s">
        <v>56</v>
      </c>
      <c r="B43" s="40"/>
      <c r="C43" s="40"/>
      <c r="D43" s="41"/>
      <c r="E43" s="39" t="s">
        <v>57</v>
      </c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1"/>
      <c r="X43" s="26" t="s">
        <v>60</v>
      </c>
      <c r="Y43" s="26"/>
      <c r="Z43" s="26"/>
      <c r="AA43" s="26"/>
      <c r="AB43" s="26"/>
      <c r="AC43" s="26" t="s">
        <v>61</v>
      </c>
      <c r="AD43" s="26"/>
      <c r="AE43" s="26"/>
      <c r="AF43" s="26"/>
      <c r="AG43" s="26"/>
      <c r="AH43" s="39" t="s">
        <v>94</v>
      </c>
      <c r="AI43" s="40"/>
      <c r="AJ43" s="40"/>
      <c r="AK43" s="40"/>
      <c r="AL43" s="41"/>
      <c r="AM43" s="47" t="s">
        <v>170</v>
      </c>
      <c r="AN43" s="48"/>
      <c r="AO43" s="48"/>
      <c r="AP43" s="48"/>
      <c r="AQ43" s="49"/>
      <c r="AR43" s="39" t="s">
        <v>62</v>
      </c>
      <c r="AS43" s="40"/>
      <c r="AT43" s="40"/>
      <c r="AU43" s="40"/>
      <c r="AV43" s="41"/>
      <c r="AW43" s="39" t="s">
        <v>63</v>
      </c>
      <c r="AX43" s="40"/>
      <c r="AY43" s="40"/>
      <c r="AZ43" s="40"/>
      <c r="BA43" s="41"/>
      <c r="BB43" s="39" t="s">
        <v>95</v>
      </c>
      <c r="BC43" s="40"/>
      <c r="BD43" s="40"/>
      <c r="BE43" s="40"/>
      <c r="BF43" s="41"/>
      <c r="BG43" s="47" t="s">
        <v>170</v>
      </c>
      <c r="BH43" s="48"/>
      <c r="BI43" s="48"/>
      <c r="BJ43" s="48"/>
      <c r="BK43" s="49"/>
      <c r="CA43" t="s">
        <v>23</v>
      </c>
    </row>
    <row r="44" spans="1:79" s="99" customFormat="1" ht="12.75" customHeight="1" x14ac:dyDescent="0.2">
      <c r="A44" s="89"/>
      <c r="B44" s="90"/>
      <c r="C44" s="90"/>
      <c r="D44" s="91"/>
      <c r="E44" s="92" t="s">
        <v>172</v>
      </c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4"/>
      <c r="X44" s="96">
        <v>0</v>
      </c>
      <c r="Y44" s="97"/>
      <c r="Z44" s="97"/>
      <c r="AA44" s="97"/>
      <c r="AB44" s="98"/>
      <c r="AC44" s="96" t="s">
        <v>173</v>
      </c>
      <c r="AD44" s="97"/>
      <c r="AE44" s="97"/>
      <c r="AF44" s="97"/>
      <c r="AG44" s="98"/>
      <c r="AH44" s="96" t="s">
        <v>173</v>
      </c>
      <c r="AI44" s="97"/>
      <c r="AJ44" s="97"/>
      <c r="AK44" s="97"/>
      <c r="AL44" s="98"/>
      <c r="AM44" s="96">
        <f>IF(ISNUMBER(X44),X44,0)+IF(ISNUMBER(AC44),AC44,0)</f>
        <v>0</v>
      </c>
      <c r="AN44" s="97"/>
      <c r="AO44" s="97"/>
      <c r="AP44" s="97"/>
      <c r="AQ44" s="98"/>
      <c r="AR44" s="96">
        <v>0</v>
      </c>
      <c r="AS44" s="97"/>
      <c r="AT44" s="97"/>
      <c r="AU44" s="97"/>
      <c r="AV44" s="98"/>
      <c r="AW44" s="96" t="s">
        <v>173</v>
      </c>
      <c r="AX44" s="97"/>
      <c r="AY44" s="97"/>
      <c r="AZ44" s="97"/>
      <c r="BA44" s="98"/>
      <c r="BB44" s="96" t="s">
        <v>173</v>
      </c>
      <c r="BC44" s="97"/>
      <c r="BD44" s="97"/>
      <c r="BE44" s="97"/>
      <c r="BF44" s="98"/>
      <c r="BG44" s="95">
        <f>IF(ISNUMBER(AR44),AR44,0)+IF(ISNUMBER(AW44),AW44,0)</f>
        <v>0</v>
      </c>
      <c r="BH44" s="95"/>
      <c r="BI44" s="95"/>
      <c r="BJ44" s="95"/>
      <c r="BK44" s="95"/>
      <c r="CA44" s="99" t="s">
        <v>24</v>
      </c>
    </row>
    <row r="45" spans="1:79" s="99" customFormat="1" ht="25.5" customHeight="1" x14ac:dyDescent="0.2">
      <c r="A45" s="89"/>
      <c r="B45" s="90"/>
      <c r="C45" s="90"/>
      <c r="D45" s="91"/>
      <c r="E45" s="92" t="s">
        <v>174</v>
      </c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4"/>
      <c r="X45" s="96" t="s">
        <v>173</v>
      </c>
      <c r="Y45" s="97"/>
      <c r="Z45" s="97"/>
      <c r="AA45" s="97"/>
      <c r="AB45" s="98"/>
      <c r="AC45" s="96">
        <v>0</v>
      </c>
      <c r="AD45" s="97"/>
      <c r="AE45" s="97"/>
      <c r="AF45" s="97"/>
      <c r="AG45" s="98"/>
      <c r="AH45" s="96">
        <v>0</v>
      </c>
      <c r="AI45" s="97"/>
      <c r="AJ45" s="97"/>
      <c r="AK45" s="97"/>
      <c r="AL45" s="98"/>
      <c r="AM45" s="96">
        <f>IF(ISNUMBER(X45),X45,0)+IF(ISNUMBER(AC45),AC45,0)</f>
        <v>0</v>
      </c>
      <c r="AN45" s="97"/>
      <c r="AO45" s="97"/>
      <c r="AP45" s="97"/>
      <c r="AQ45" s="98"/>
      <c r="AR45" s="96" t="s">
        <v>173</v>
      </c>
      <c r="AS45" s="97"/>
      <c r="AT45" s="97"/>
      <c r="AU45" s="97"/>
      <c r="AV45" s="98"/>
      <c r="AW45" s="96">
        <v>0</v>
      </c>
      <c r="AX45" s="97"/>
      <c r="AY45" s="97"/>
      <c r="AZ45" s="97"/>
      <c r="BA45" s="98"/>
      <c r="BB45" s="96">
        <v>0</v>
      </c>
      <c r="BC45" s="97"/>
      <c r="BD45" s="97"/>
      <c r="BE45" s="97"/>
      <c r="BF45" s="98"/>
      <c r="BG45" s="95">
        <f>IF(ISNUMBER(AR45),AR45,0)+IF(ISNUMBER(AW45),AW45,0)</f>
        <v>0</v>
      </c>
      <c r="BH45" s="95"/>
      <c r="BI45" s="95"/>
      <c r="BJ45" s="95"/>
      <c r="BK45" s="95"/>
    </row>
    <row r="46" spans="1:79" s="99" customFormat="1" ht="12.75" customHeight="1" x14ac:dyDescent="0.2">
      <c r="A46" s="89">
        <v>25020100</v>
      </c>
      <c r="B46" s="90"/>
      <c r="C46" s="90"/>
      <c r="D46" s="91"/>
      <c r="E46" s="92" t="s">
        <v>175</v>
      </c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4"/>
      <c r="X46" s="96" t="s">
        <v>173</v>
      </c>
      <c r="Y46" s="97"/>
      <c r="Z46" s="97"/>
      <c r="AA46" s="97"/>
      <c r="AB46" s="98"/>
      <c r="AC46" s="96">
        <v>0</v>
      </c>
      <c r="AD46" s="97"/>
      <c r="AE46" s="97"/>
      <c r="AF46" s="97"/>
      <c r="AG46" s="98"/>
      <c r="AH46" s="96">
        <v>0</v>
      </c>
      <c r="AI46" s="97"/>
      <c r="AJ46" s="97"/>
      <c r="AK46" s="97"/>
      <c r="AL46" s="98"/>
      <c r="AM46" s="96">
        <f>IF(ISNUMBER(X46),X46,0)+IF(ISNUMBER(AC46),AC46,0)</f>
        <v>0</v>
      </c>
      <c r="AN46" s="97"/>
      <c r="AO46" s="97"/>
      <c r="AP46" s="97"/>
      <c r="AQ46" s="98"/>
      <c r="AR46" s="96" t="s">
        <v>173</v>
      </c>
      <c r="AS46" s="97"/>
      <c r="AT46" s="97"/>
      <c r="AU46" s="97"/>
      <c r="AV46" s="98"/>
      <c r="AW46" s="96">
        <v>0</v>
      </c>
      <c r="AX46" s="97"/>
      <c r="AY46" s="97"/>
      <c r="AZ46" s="97"/>
      <c r="BA46" s="98"/>
      <c r="BB46" s="96">
        <v>0</v>
      </c>
      <c r="BC46" s="97"/>
      <c r="BD46" s="97"/>
      <c r="BE46" s="97"/>
      <c r="BF46" s="98"/>
      <c r="BG46" s="95">
        <f>IF(ISNUMBER(AR46),AR46,0)+IF(ISNUMBER(AW46),AW46,0)</f>
        <v>0</v>
      </c>
      <c r="BH46" s="95"/>
      <c r="BI46" s="95"/>
      <c r="BJ46" s="95"/>
      <c r="BK46" s="95"/>
    </row>
    <row r="47" spans="1:79" s="99" customFormat="1" ht="25.5" customHeight="1" x14ac:dyDescent="0.2">
      <c r="A47" s="89"/>
      <c r="B47" s="90"/>
      <c r="C47" s="90"/>
      <c r="D47" s="91"/>
      <c r="E47" s="92" t="s">
        <v>176</v>
      </c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4"/>
      <c r="X47" s="96" t="s">
        <v>173</v>
      </c>
      <c r="Y47" s="97"/>
      <c r="Z47" s="97"/>
      <c r="AA47" s="97"/>
      <c r="AB47" s="98"/>
      <c r="AC47" s="96">
        <v>0</v>
      </c>
      <c r="AD47" s="97"/>
      <c r="AE47" s="97"/>
      <c r="AF47" s="97"/>
      <c r="AG47" s="98"/>
      <c r="AH47" s="96">
        <v>0</v>
      </c>
      <c r="AI47" s="97"/>
      <c r="AJ47" s="97"/>
      <c r="AK47" s="97"/>
      <c r="AL47" s="98"/>
      <c r="AM47" s="96">
        <f>IF(ISNUMBER(X47),X47,0)+IF(ISNUMBER(AC47),AC47,0)</f>
        <v>0</v>
      </c>
      <c r="AN47" s="97"/>
      <c r="AO47" s="97"/>
      <c r="AP47" s="97"/>
      <c r="AQ47" s="98"/>
      <c r="AR47" s="96" t="s">
        <v>173</v>
      </c>
      <c r="AS47" s="97"/>
      <c r="AT47" s="97"/>
      <c r="AU47" s="97"/>
      <c r="AV47" s="98"/>
      <c r="AW47" s="96">
        <v>0</v>
      </c>
      <c r="AX47" s="97"/>
      <c r="AY47" s="97"/>
      <c r="AZ47" s="97"/>
      <c r="BA47" s="98"/>
      <c r="BB47" s="96">
        <v>0</v>
      </c>
      <c r="BC47" s="97"/>
      <c r="BD47" s="97"/>
      <c r="BE47" s="97"/>
      <c r="BF47" s="98"/>
      <c r="BG47" s="95">
        <f>IF(ISNUMBER(AR47),AR47,0)+IF(ISNUMBER(AW47),AW47,0)</f>
        <v>0</v>
      </c>
      <c r="BH47" s="95"/>
      <c r="BI47" s="95"/>
      <c r="BJ47" s="95"/>
      <c r="BK47" s="95"/>
    </row>
    <row r="48" spans="1:79" s="99" customFormat="1" ht="25.5" customHeight="1" x14ac:dyDescent="0.2">
      <c r="A48" s="89">
        <v>602400</v>
      </c>
      <c r="B48" s="90"/>
      <c r="C48" s="90"/>
      <c r="D48" s="91"/>
      <c r="E48" s="92" t="s">
        <v>177</v>
      </c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4"/>
      <c r="X48" s="96" t="s">
        <v>173</v>
      </c>
      <c r="Y48" s="97"/>
      <c r="Z48" s="97"/>
      <c r="AA48" s="97"/>
      <c r="AB48" s="98"/>
      <c r="AC48" s="96">
        <v>0</v>
      </c>
      <c r="AD48" s="97"/>
      <c r="AE48" s="97"/>
      <c r="AF48" s="97"/>
      <c r="AG48" s="98"/>
      <c r="AH48" s="96">
        <v>0</v>
      </c>
      <c r="AI48" s="97"/>
      <c r="AJ48" s="97"/>
      <c r="AK48" s="97"/>
      <c r="AL48" s="98"/>
      <c r="AM48" s="96">
        <f>IF(ISNUMBER(X48),X48,0)+IF(ISNUMBER(AC48),AC48,0)</f>
        <v>0</v>
      </c>
      <c r="AN48" s="97"/>
      <c r="AO48" s="97"/>
      <c r="AP48" s="97"/>
      <c r="AQ48" s="98"/>
      <c r="AR48" s="96" t="s">
        <v>173</v>
      </c>
      <c r="AS48" s="97"/>
      <c r="AT48" s="97"/>
      <c r="AU48" s="97"/>
      <c r="AV48" s="98"/>
      <c r="AW48" s="96">
        <v>0</v>
      </c>
      <c r="AX48" s="97"/>
      <c r="AY48" s="97"/>
      <c r="AZ48" s="97"/>
      <c r="BA48" s="98"/>
      <c r="BB48" s="96">
        <v>0</v>
      </c>
      <c r="BC48" s="97"/>
      <c r="BD48" s="97"/>
      <c r="BE48" s="97"/>
      <c r="BF48" s="98"/>
      <c r="BG48" s="95">
        <f>IF(ISNUMBER(AR48),AR48,0)+IF(ISNUMBER(AW48),AW48,0)</f>
        <v>0</v>
      </c>
      <c r="BH48" s="95"/>
      <c r="BI48" s="95"/>
      <c r="BJ48" s="95"/>
      <c r="BK48" s="95"/>
    </row>
    <row r="49" spans="1:79" s="6" customFormat="1" ht="12.75" customHeight="1" x14ac:dyDescent="0.2">
      <c r="A49" s="86"/>
      <c r="B49" s="87"/>
      <c r="C49" s="87"/>
      <c r="D49" s="88"/>
      <c r="E49" s="100" t="s">
        <v>147</v>
      </c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2"/>
      <c r="X49" s="104">
        <v>0</v>
      </c>
      <c r="Y49" s="105"/>
      <c r="Z49" s="105"/>
      <c r="AA49" s="105"/>
      <c r="AB49" s="106"/>
      <c r="AC49" s="104">
        <v>0</v>
      </c>
      <c r="AD49" s="105"/>
      <c r="AE49" s="105"/>
      <c r="AF49" s="105"/>
      <c r="AG49" s="106"/>
      <c r="AH49" s="104">
        <v>0</v>
      </c>
      <c r="AI49" s="105"/>
      <c r="AJ49" s="105"/>
      <c r="AK49" s="105"/>
      <c r="AL49" s="106"/>
      <c r="AM49" s="104">
        <f>IF(ISNUMBER(X49),X49,0)+IF(ISNUMBER(AC49),AC49,0)</f>
        <v>0</v>
      </c>
      <c r="AN49" s="105"/>
      <c r="AO49" s="105"/>
      <c r="AP49" s="105"/>
      <c r="AQ49" s="106"/>
      <c r="AR49" s="104">
        <v>0</v>
      </c>
      <c r="AS49" s="105"/>
      <c r="AT49" s="105"/>
      <c r="AU49" s="105"/>
      <c r="AV49" s="106"/>
      <c r="AW49" s="104">
        <v>0</v>
      </c>
      <c r="AX49" s="105"/>
      <c r="AY49" s="105"/>
      <c r="AZ49" s="105"/>
      <c r="BA49" s="106"/>
      <c r="BB49" s="104">
        <v>0</v>
      </c>
      <c r="BC49" s="105"/>
      <c r="BD49" s="105"/>
      <c r="BE49" s="105"/>
      <c r="BF49" s="106"/>
      <c r="BG49" s="103">
        <f>IF(ISNUMBER(AR49),AR49,0)+IF(ISNUMBER(AW49),AW49,0)</f>
        <v>0</v>
      </c>
      <c r="BH49" s="103"/>
      <c r="BI49" s="103"/>
      <c r="BJ49" s="103"/>
      <c r="BK49" s="103"/>
    </row>
    <row r="50" spans="1:79" s="4" customFormat="1" ht="12.75" customHeight="1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</row>
    <row r="52" spans="1:79" s="3" customFormat="1" ht="14.25" customHeight="1" x14ac:dyDescent="0.2">
      <c r="A52" s="29" t="s">
        <v>117</v>
      </c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9"/>
    </row>
    <row r="53" spans="1:79" ht="14.25" customHeight="1" x14ac:dyDescent="0.2">
      <c r="A53" s="29" t="s">
        <v>243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</row>
    <row r="54" spans="1:79" ht="15" customHeight="1" x14ac:dyDescent="0.2">
      <c r="A54" s="31" t="s">
        <v>230</v>
      </c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</row>
    <row r="55" spans="1:79" ht="23.1" customHeight="1" x14ac:dyDescent="0.2">
      <c r="A55" s="61" t="s">
        <v>118</v>
      </c>
      <c r="B55" s="62"/>
      <c r="C55" s="62"/>
      <c r="D55" s="63"/>
      <c r="E55" s="27" t="s">
        <v>19</v>
      </c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36" t="s">
        <v>231</v>
      </c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8"/>
      <c r="AN55" s="36" t="s">
        <v>234</v>
      </c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8"/>
      <c r="BG55" s="36" t="s">
        <v>242</v>
      </c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8"/>
    </row>
    <row r="56" spans="1:79" ht="48.75" customHeight="1" x14ac:dyDescent="0.2">
      <c r="A56" s="64"/>
      <c r="B56" s="65"/>
      <c r="C56" s="65"/>
      <c r="D56" s="66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36" t="s">
        <v>4</v>
      </c>
      <c r="V56" s="37"/>
      <c r="W56" s="37"/>
      <c r="X56" s="37"/>
      <c r="Y56" s="38"/>
      <c r="Z56" s="36" t="s">
        <v>3</v>
      </c>
      <c r="AA56" s="37"/>
      <c r="AB56" s="37"/>
      <c r="AC56" s="37"/>
      <c r="AD56" s="38"/>
      <c r="AE56" s="57" t="s">
        <v>116</v>
      </c>
      <c r="AF56" s="58"/>
      <c r="AG56" s="58"/>
      <c r="AH56" s="59"/>
      <c r="AI56" s="36" t="s">
        <v>5</v>
      </c>
      <c r="AJ56" s="37"/>
      <c r="AK56" s="37"/>
      <c r="AL56" s="37"/>
      <c r="AM56" s="38"/>
      <c r="AN56" s="36" t="s">
        <v>4</v>
      </c>
      <c r="AO56" s="37"/>
      <c r="AP56" s="37"/>
      <c r="AQ56" s="37"/>
      <c r="AR56" s="38"/>
      <c r="AS56" s="36" t="s">
        <v>3</v>
      </c>
      <c r="AT56" s="37"/>
      <c r="AU56" s="37"/>
      <c r="AV56" s="37"/>
      <c r="AW56" s="38"/>
      <c r="AX56" s="57" t="s">
        <v>116</v>
      </c>
      <c r="AY56" s="58"/>
      <c r="AZ56" s="58"/>
      <c r="BA56" s="59"/>
      <c r="BB56" s="36" t="s">
        <v>96</v>
      </c>
      <c r="BC56" s="37"/>
      <c r="BD56" s="37"/>
      <c r="BE56" s="37"/>
      <c r="BF56" s="38"/>
      <c r="BG56" s="36" t="s">
        <v>4</v>
      </c>
      <c r="BH56" s="37"/>
      <c r="BI56" s="37"/>
      <c r="BJ56" s="37"/>
      <c r="BK56" s="38"/>
      <c r="BL56" s="36" t="s">
        <v>3</v>
      </c>
      <c r="BM56" s="37"/>
      <c r="BN56" s="37"/>
      <c r="BO56" s="37"/>
      <c r="BP56" s="38"/>
      <c r="BQ56" s="57" t="s">
        <v>116</v>
      </c>
      <c r="BR56" s="58"/>
      <c r="BS56" s="58"/>
      <c r="BT56" s="59"/>
      <c r="BU56" s="36" t="s">
        <v>97</v>
      </c>
      <c r="BV56" s="37"/>
      <c r="BW56" s="37"/>
      <c r="BX56" s="37"/>
      <c r="BY56" s="38"/>
    </row>
    <row r="57" spans="1:79" ht="15" customHeight="1" x14ac:dyDescent="0.2">
      <c r="A57" s="36">
        <v>1</v>
      </c>
      <c r="B57" s="37"/>
      <c r="C57" s="37"/>
      <c r="D57" s="38"/>
      <c r="E57" s="36">
        <v>2</v>
      </c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8"/>
      <c r="U57" s="36">
        <v>3</v>
      </c>
      <c r="V57" s="37"/>
      <c r="W57" s="37"/>
      <c r="X57" s="37"/>
      <c r="Y57" s="38"/>
      <c r="Z57" s="36">
        <v>4</v>
      </c>
      <c r="AA57" s="37"/>
      <c r="AB57" s="37"/>
      <c r="AC57" s="37"/>
      <c r="AD57" s="38"/>
      <c r="AE57" s="36">
        <v>5</v>
      </c>
      <c r="AF57" s="37"/>
      <c r="AG57" s="37"/>
      <c r="AH57" s="38"/>
      <c r="AI57" s="36">
        <v>6</v>
      </c>
      <c r="AJ57" s="37"/>
      <c r="AK57" s="37"/>
      <c r="AL57" s="37"/>
      <c r="AM57" s="38"/>
      <c r="AN57" s="36">
        <v>7</v>
      </c>
      <c r="AO57" s="37"/>
      <c r="AP57" s="37"/>
      <c r="AQ57" s="37"/>
      <c r="AR57" s="38"/>
      <c r="AS57" s="36">
        <v>8</v>
      </c>
      <c r="AT57" s="37"/>
      <c r="AU57" s="37"/>
      <c r="AV57" s="37"/>
      <c r="AW57" s="38"/>
      <c r="AX57" s="36">
        <v>9</v>
      </c>
      <c r="AY57" s="37"/>
      <c r="AZ57" s="37"/>
      <c r="BA57" s="38"/>
      <c r="BB57" s="36">
        <v>10</v>
      </c>
      <c r="BC57" s="37"/>
      <c r="BD57" s="37"/>
      <c r="BE57" s="37"/>
      <c r="BF57" s="38"/>
      <c r="BG57" s="36">
        <v>11</v>
      </c>
      <c r="BH57" s="37"/>
      <c r="BI57" s="37"/>
      <c r="BJ57" s="37"/>
      <c r="BK57" s="38"/>
      <c r="BL57" s="36">
        <v>12</v>
      </c>
      <c r="BM57" s="37"/>
      <c r="BN57" s="37"/>
      <c r="BO57" s="37"/>
      <c r="BP57" s="38"/>
      <c r="BQ57" s="36">
        <v>13</v>
      </c>
      <c r="BR57" s="37"/>
      <c r="BS57" s="37"/>
      <c r="BT57" s="38"/>
      <c r="BU57" s="36">
        <v>14</v>
      </c>
      <c r="BV57" s="37"/>
      <c r="BW57" s="37"/>
      <c r="BX57" s="37"/>
      <c r="BY57" s="38"/>
    </row>
    <row r="58" spans="1:79" s="1" customFormat="1" ht="12.75" hidden="1" customHeight="1" x14ac:dyDescent="0.2">
      <c r="A58" s="39" t="s">
        <v>64</v>
      </c>
      <c r="B58" s="40"/>
      <c r="C58" s="40"/>
      <c r="D58" s="41"/>
      <c r="E58" s="39" t="s">
        <v>57</v>
      </c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1"/>
      <c r="U58" s="39" t="s">
        <v>65</v>
      </c>
      <c r="V58" s="40"/>
      <c r="W58" s="40"/>
      <c r="X58" s="40"/>
      <c r="Y58" s="41"/>
      <c r="Z58" s="39" t="s">
        <v>66</v>
      </c>
      <c r="AA58" s="40"/>
      <c r="AB58" s="40"/>
      <c r="AC58" s="40"/>
      <c r="AD58" s="41"/>
      <c r="AE58" s="39" t="s">
        <v>91</v>
      </c>
      <c r="AF58" s="40"/>
      <c r="AG58" s="40"/>
      <c r="AH58" s="41"/>
      <c r="AI58" s="47" t="s">
        <v>169</v>
      </c>
      <c r="AJ58" s="48"/>
      <c r="AK58" s="48"/>
      <c r="AL58" s="48"/>
      <c r="AM58" s="49"/>
      <c r="AN58" s="39" t="s">
        <v>67</v>
      </c>
      <c r="AO58" s="40"/>
      <c r="AP58" s="40"/>
      <c r="AQ58" s="40"/>
      <c r="AR58" s="41"/>
      <c r="AS58" s="39" t="s">
        <v>68</v>
      </c>
      <c r="AT58" s="40"/>
      <c r="AU58" s="40"/>
      <c r="AV58" s="40"/>
      <c r="AW58" s="41"/>
      <c r="AX58" s="39" t="s">
        <v>92</v>
      </c>
      <c r="AY58" s="40"/>
      <c r="AZ58" s="40"/>
      <c r="BA58" s="41"/>
      <c r="BB58" s="47" t="s">
        <v>169</v>
      </c>
      <c r="BC58" s="48"/>
      <c r="BD58" s="48"/>
      <c r="BE58" s="48"/>
      <c r="BF58" s="49"/>
      <c r="BG58" s="39" t="s">
        <v>58</v>
      </c>
      <c r="BH58" s="40"/>
      <c r="BI58" s="40"/>
      <c r="BJ58" s="40"/>
      <c r="BK58" s="41"/>
      <c r="BL58" s="39" t="s">
        <v>59</v>
      </c>
      <c r="BM58" s="40"/>
      <c r="BN58" s="40"/>
      <c r="BO58" s="40"/>
      <c r="BP58" s="41"/>
      <c r="BQ58" s="39" t="s">
        <v>93</v>
      </c>
      <c r="BR58" s="40"/>
      <c r="BS58" s="40"/>
      <c r="BT58" s="41"/>
      <c r="BU58" s="47" t="s">
        <v>169</v>
      </c>
      <c r="BV58" s="48"/>
      <c r="BW58" s="48"/>
      <c r="BX58" s="48"/>
      <c r="BY58" s="49"/>
      <c r="CA58" t="s">
        <v>25</v>
      </c>
    </row>
    <row r="59" spans="1:79" s="99" customFormat="1" ht="12.75" customHeight="1" x14ac:dyDescent="0.2">
      <c r="A59" s="89">
        <v>2210</v>
      </c>
      <c r="B59" s="90"/>
      <c r="C59" s="90"/>
      <c r="D59" s="91"/>
      <c r="E59" s="92" t="s">
        <v>178</v>
      </c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4"/>
      <c r="U59" s="96">
        <v>1070000</v>
      </c>
      <c r="V59" s="97"/>
      <c r="W59" s="97"/>
      <c r="X59" s="97"/>
      <c r="Y59" s="98"/>
      <c r="Z59" s="96">
        <v>12063</v>
      </c>
      <c r="AA59" s="97"/>
      <c r="AB59" s="97"/>
      <c r="AC59" s="97"/>
      <c r="AD59" s="98"/>
      <c r="AE59" s="96">
        <v>0</v>
      </c>
      <c r="AF59" s="97"/>
      <c r="AG59" s="97"/>
      <c r="AH59" s="98"/>
      <c r="AI59" s="96">
        <f>IF(ISNUMBER(U59),U59,0)+IF(ISNUMBER(Z59),Z59,0)</f>
        <v>1082063</v>
      </c>
      <c r="AJ59" s="97"/>
      <c r="AK59" s="97"/>
      <c r="AL59" s="97"/>
      <c r="AM59" s="98"/>
      <c r="AN59" s="96">
        <v>1220000</v>
      </c>
      <c r="AO59" s="97"/>
      <c r="AP59" s="97"/>
      <c r="AQ59" s="97"/>
      <c r="AR59" s="98"/>
      <c r="AS59" s="96">
        <v>0</v>
      </c>
      <c r="AT59" s="97"/>
      <c r="AU59" s="97"/>
      <c r="AV59" s="97"/>
      <c r="AW59" s="98"/>
      <c r="AX59" s="96">
        <v>0</v>
      </c>
      <c r="AY59" s="97"/>
      <c r="AZ59" s="97"/>
      <c r="BA59" s="98"/>
      <c r="BB59" s="96">
        <f>IF(ISNUMBER(AN59),AN59,0)+IF(ISNUMBER(AS59),AS59,0)</f>
        <v>1220000</v>
      </c>
      <c r="BC59" s="97"/>
      <c r="BD59" s="97"/>
      <c r="BE59" s="97"/>
      <c r="BF59" s="98"/>
      <c r="BG59" s="96">
        <v>1260000</v>
      </c>
      <c r="BH59" s="97"/>
      <c r="BI59" s="97"/>
      <c r="BJ59" s="97"/>
      <c r="BK59" s="98"/>
      <c r="BL59" s="96">
        <v>0</v>
      </c>
      <c r="BM59" s="97"/>
      <c r="BN59" s="97"/>
      <c r="BO59" s="97"/>
      <c r="BP59" s="98"/>
      <c r="BQ59" s="96">
        <v>0</v>
      </c>
      <c r="BR59" s="97"/>
      <c r="BS59" s="97"/>
      <c r="BT59" s="98"/>
      <c r="BU59" s="96">
        <f>IF(ISNUMBER(BG59),BG59,0)+IF(ISNUMBER(BL59),BL59,0)</f>
        <v>1260000</v>
      </c>
      <c r="BV59" s="97"/>
      <c r="BW59" s="97"/>
      <c r="BX59" s="97"/>
      <c r="BY59" s="98"/>
      <c r="CA59" s="99" t="s">
        <v>26</v>
      </c>
    </row>
    <row r="60" spans="1:79" s="99" customFormat="1" ht="12.75" customHeight="1" x14ac:dyDescent="0.2">
      <c r="A60" s="89">
        <v>2730</v>
      </c>
      <c r="B60" s="90"/>
      <c r="C60" s="90"/>
      <c r="D60" s="91"/>
      <c r="E60" s="92" t="s">
        <v>179</v>
      </c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4"/>
      <c r="U60" s="96">
        <v>0</v>
      </c>
      <c r="V60" s="97"/>
      <c r="W60" s="97"/>
      <c r="X60" s="97"/>
      <c r="Y60" s="98"/>
      <c r="Z60" s="96">
        <v>0</v>
      </c>
      <c r="AA60" s="97"/>
      <c r="AB60" s="97"/>
      <c r="AC60" s="97"/>
      <c r="AD60" s="98"/>
      <c r="AE60" s="96">
        <v>0</v>
      </c>
      <c r="AF60" s="97"/>
      <c r="AG60" s="97"/>
      <c r="AH60" s="98"/>
      <c r="AI60" s="96">
        <f>IF(ISNUMBER(U60),U60,0)+IF(ISNUMBER(Z60),Z60,0)</f>
        <v>0</v>
      </c>
      <c r="AJ60" s="97"/>
      <c r="AK60" s="97"/>
      <c r="AL60" s="97"/>
      <c r="AM60" s="98"/>
      <c r="AN60" s="96">
        <v>0</v>
      </c>
      <c r="AO60" s="97"/>
      <c r="AP60" s="97"/>
      <c r="AQ60" s="97"/>
      <c r="AR60" s="98"/>
      <c r="AS60" s="96">
        <v>0</v>
      </c>
      <c r="AT60" s="97"/>
      <c r="AU60" s="97"/>
      <c r="AV60" s="97"/>
      <c r="AW60" s="98"/>
      <c r="AX60" s="96">
        <v>0</v>
      </c>
      <c r="AY60" s="97"/>
      <c r="AZ60" s="97"/>
      <c r="BA60" s="98"/>
      <c r="BB60" s="96">
        <f>IF(ISNUMBER(AN60),AN60,0)+IF(ISNUMBER(AS60),AS60,0)</f>
        <v>0</v>
      </c>
      <c r="BC60" s="97"/>
      <c r="BD60" s="97"/>
      <c r="BE60" s="97"/>
      <c r="BF60" s="98"/>
      <c r="BG60" s="96">
        <v>240000</v>
      </c>
      <c r="BH60" s="97"/>
      <c r="BI60" s="97"/>
      <c r="BJ60" s="97"/>
      <c r="BK60" s="98"/>
      <c r="BL60" s="96">
        <v>0</v>
      </c>
      <c r="BM60" s="97"/>
      <c r="BN60" s="97"/>
      <c r="BO60" s="97"/>
      <c r="BP60" s="98"/>
      <c r="BQ60" s="96">
        <v>0</v>
      </c>
      <c r="BR60" s="97"/>
      <c r="BS60" s="97"/>
      <c r="BT60" s="98"/>
      <c r="BU60" s="96">
        <f>IF(ISNUMBER(BG60),BG60,0)+IF(ISNUMBER(BL60),BL60,0)</f>
        <v>240000</v>
      </c>
      <c r="BV60" s="97"/>
      <c r="BW60" s="97"/>
      <c r="BX60" s="97"/>
      <c r="BY60" s="98"/>
    </row>
    <row r="61" spans="1:79" s="99" customFormat="1" ht="25.5" customHeight="1" x14ac:dyDescent="0.2">
      <c r="A61" s="89">
        <v>3110</v>
      </c>
      <c r="B61" s="90"/>
      <c r="C61" s="90"/>
      <c r="D61" s="91"/>
      <c r="E61" s="92" t="s">
        <v>180</v>
      </c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4"/>
      <c r="U61" s="96">
        <v>0</v>
      </c>
      <c r="V61" s="97"/>
      <c r="W61" s="97"/>
      <c r="X61" s="97"/>
      <c r="Y61" s="98"/>
      <c r="Z61" s="96">
        <v>1400000</v>
      </c>
      <c r="AA61" s="97"/>
      <c r="AB61" s="97"/>
      <c r="AC61" s="97"/>
      <c r="AD61" s="98"/>
      <c r="AE61" s="96">
        <v>1400000</v>
      </c>
      <c r="AF61" s="97"/>
      <c r="AG61" s="97"/>
      <c r="AH61" s="98"/>
      <c r="AI61" s="96">
        <f>IF(ISNUMBER(U61),U61,0)+IF(ISNUMBER(Z61),Z61,0)</f>
        <v>1400000</v>
      </c>
      <c r="AJ61" s="97"/>
      <c r="AK61" s="97"/>
      <c r="AL61" s="97"/>
      <c r="AM61" s="98"/>
      <c r="AN61" s="96">
        <v>0</v>
      </c>
      <c r="AO61" s="97"/>
      <c r="AP61" s="97"/>
      <c r="AQ61" s="97"/>
      <c r="AR61" s="98"/>
      <c r="AS61" s="96">
        <v>2000000</v>
      </c>
      <c r="AT61" s="97"/>
      <c r="AU61" s="97"/>
      <c r="AV61" s="97"/>
      <c r="AW61" s="98"/>
      <c r="AX61" s="96">
        <v>2000000</v>
      </c>
      <c r="AY61" s="97"/>
      <c r="AZ61" s="97"/>
      <c r="BA61" s="98"/>
      <c r="BB61" s="96">
        <f>IF(ISNUMBER(AN61),AN61,0)+IF(ISNUMBER(AS61),AS61,0)</f>
        <v>2000000</v>
      </c>
      <c r="BC61" s="97"/>
      <c r="BD61" s="97"/>
      <c r="BE61" s="97"/>
      <c r="BF61" s="98"/>
      <c r="BG61" s="96">
        <v>0</v>
      </c>
      <c r="BH61" s="97"/>
      <c r="BI61" s="97"/>
      <c r="BJ61" s="97"/>
      <c r="BK61" s="98"/>
      <c r="BL61" s="96">
        <v>300000</v>
      </c>
      <c r="BM61" s="97"/>
      <c r="BN61" s="97"/>
      <c r="BO61" s="97"/>
      <c r="BP61" s="98"/>
      <c r="BQ61" s="96">
        <v>300000</v>
      </c>
      <c r="BR61" s="97"/>
      <c r="BS61" s="97"/>
      <c r="BT61" s="98"/>
      <c r="BU61" s="96">
        <f>IF(ISNUMBER(BG61),BG61,0)+IF(ISNUMBER(BL61),BL61,0)</f>
        <v>300000</v>
      </c>
      <c r="BV61" s="97"/>
      <c r="BW61" s="97"/>
      <c r="BX61" s="97"/>
      <c r="BY61" s="98"/>
    </row>
    <row r="62" spans="1:79" s="6" customFormat="1" ht="12.75" customHeight="1" x14ac:dyDescent="0.2">
      <c r="A62" s="86"/>
      <c r="B62" s="87"/>
      <c r="C62" s="87"/>
      <c r="D62" s="88"/>
      <c r="E62" s="100" t="s">
        <v>147</v>
      </c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2"/>
      <c r="U62" s="104">
        <v>1070000</v>
      </c>
      <c r="V62" s="105"/>
      <c r="W62" s="105"/>
      <c r="X62" s="105"/>
      <c r="Y62" s="106"/>
      <c r="Z62" s="104">
        <v>1412063</v>
      </c>
      <c r="AA62" s="105"/>
      <c r="AB62" s="105"/>
      <c r="AC62" s="105"/>
      <c r="AD62" s="106"/>
      <c r="AE62" s="104">
        <v>1400000</v>
      </c>
      <c r="AF62" s="105"/>
      <c r="AG62" s="105"/>
      <c r="AH62" s="106"/>
      <c r="AI62" s="104">
        <f>IF(ISNUMBER(U62),U62,0)+IF(ISNUMBER(Z62),Z62,0)</f>
        <v>2482063</v>
      </c>
      <c r="AJ62" s="105"/>
      <c r="AK62" s="105"/>
      <c r="AL62" s="105"/>
      <c r="AM62" s="106"/>
      <c r="AN62" s="104">
        <v>1220000</v>
      </c>
      <c r="AO62" s="105"/>
      <c r="AP62" s="105"/>
      <c r="AQ62" s="105"/>
      <c r="AR62" s="106"/>
      <c r="AS62" s="104">
        <v>2000000</v>
      </c>
      <c r="AT62" s="105"/>
      <c r="AU62" s="105"/>
      <c r="AV62" s="105"/>
      <c r="AW62" s="106"/>
      <c r="AX62" s="104">
        <v>2000000</v>
      </c>
      <c r="AY62" s="105"/>
      <c r="AZ62" s="105"/>
      <c r="BA62" s="106"/>
      <c r="BB62" s="104">
        <f>IF(ISNUMBER(AN62),AN62,0)+IF(ISNUMBER(AS62),AS62,0)</f>
        <v>3220000</v>
      </c>
      <c r="BC62" s="105"/>
      <c r="BD62" s="105"/>
      <c r="BE62" s="105"/>
      <c r="BF62" s="106"/>
      <c r="BG62" s="104">
        <v>1500000</v>
      </c>
      <c r="BH62" s="105"/>
      <c r="BI62" s="105"/>
      <c r="BJ62" s="105"/>
      <c r="BK62" s="106"/>
      <c r="BL62" s="104">
        <v>300000</v>
      </c>
      <c r="BM62" s="105"/>
      <c r="BN62" s="105"/>
      <c r="BO62" s="105"/>
      <c r="BP62" s="106"/>
      <c r="BQ62" s="104">
        <v>300000</v>
      </c>
      <c r="BR62" s="105"/>
      <c r="BS62" s="105"/>
      <c r="BT62" s="106"/>
      <c r="BU62" s="104">
        <f>IF(ISNUMBER(BG62),BG62,0)+IF(ISNUMBER(BL62),BL62,0)</f>
        <v>1800000</v>
      </c>
      <c r="BV62" s="105"/>
      <c r="BW62" s="105"/>
      <c r="BX62" s="105"/>
      <c r="BY62" s="106"/>
    </row>
    <row r="64" spans="1:79" ht="14.25" customHeight="1" x14ac:dyDescent="0.2">
      <c r="A64" s="29" t="s">
        <v>244</v>
      </c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29"/>
      <c r="BJ64" s="29"/>
      <c r="BK64" s="29"/>
      <c r="BL64" s="29"/>
    </row>
    <row r="65" spans="1:79" ht="15" customHeight="1" x14ac:dyDescent="0.2">
      <c r="A65" s="44" t="s">
        <v>230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</row>
    <row r="66" spans="1:79" ht="23.1" customHeight="1" x14ac:dyDescent="0.2">
      <c r="A66" s="61" t="s">
        <v>119</v>
      </c>
      <c r="B66" s="62"/>
      <c r="C66" s="62"/>
      <c r="D66" s="62"/>
      <c r="E66" s="63"/>
      <c r="F66" s="27" t="s">
        <v>19</v>
      </c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36" t="s">
        <v>231</v>
      </c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8"/>
      <c r="AN66" s="36" t="s">
        <v>234</v>
      </c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8"/>
      <c r="BG66" s="36" t="s">
        <v>242</v>
      </c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8"/>
    </row>
    <row r="67" spans="1:79" ht="51.75" customHeight="1" x14ac:dyDescent="0.2">
      <c r="A67" s="64"/>
      <c r="B67" s="65"/>
      <c r="C67" s="65"/>
      <c r="D67" s="65"/>
      <c r="E67" s="66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36" t="s">
        <v>4</v>
      </c>
      <c r="V67" s="37"/>
      <c r="W67" s="37"/>
      <c r="X67" s="37"/>
      <c r="Y67" s="38"/>
      <c r="Z67" s="36" t="s">
        <v>3</v>
      </c>
      <c r="AA67" s="37"/>
      <c r="AB67" s="37"/>
      <c r="AC67" s="37"/>
      <c r="AD67" s="38"/>
      <c r="AE67" s="57" t="s">
        <v>116</v>
      </c>
      <c r="AF67" s="58"/>
      <c r="AG67" s="58"/>
      <c r="AH67" s="59"/>
      <c r="AI67" s="36" t="s">
        <v>5</v>
      </c>
      <c r="AJ67" s="37"/>
      <c r="AK67" s="37"/>
      <c r="AL67" s="37"/>
      <c r="AM67" s="38"/>
      <c r="AN67" s="36" t="s">
        <v>4</v>
      </c>
      <c r="AO67" s="37"/>
      <c r="AP67" s="37"/>
      <c r="AQ67" s="37"/>
      <c r="AR67" s="38"/>
      <c r="AS67" s="36" t="s">
        <v>3</v>
      </c>
      <c r="AT67" s="37"/>
      <c r="AU67" s="37"/>
      <c r="AV67" s="37"/>
      <c r="AW67" s="38"/>
      <c r="AX67" s="57" t="s">
        <v>116</v>
      </c>
      <c r="AY67" s="58"/>
      <c r="AZ67" s="58"/>
      <c r="BA67" s="59"/>
      <c r="BB67" s="36" t="s">
        <v>96</v>
      </c>
      <c r="BC67" s="37"/>
      <c r="BD67" s="37"/>
      <c r="BE67" s="37"/>
      <c r="BF67" s="38"/>
      <c r="BG67" s="36" t="s">
        <v>4</v>
      </c>
      <c r="BH67" s="37"/>
      <c r="BI67" s="37"/>
      <c r="BJ67" s="37"/>
      <c r="BK67" s="38"/>
      <c r="BL67" s="36" t="s">
        <v>3</v>
      </c>
      <c r="BM67" s="37"/>
      <c r="BN67" s="37"/>
      <c r="BO67" s="37"/>
      <c r="BP67" s="38"/>
      <c r="BQ67" s="57" t="s">
        <v>116</v>
      </c>
      <c r="BR67" s="58"/>
      <c r="BS67" s="58"/>
      <c r="BT67" s="59"/>
      <c r="BU67" s="27" t="s">
        <v>97</v>
      </c>
      <c r="BV67" s="27"/>
      <c r="BW67" s="27"/>
      <c r="BX67" s="27"/>
      <c r="BY67" s="27"/>
    </row>
    <row r="68" spans="1:79" ht="15" customHeight="1" x14ac:dyDescent="0.2">
      <c r="A68" s="36">
        <v>1</v>
      </c>
      <c r="B68" s="37"/>
      <c r="C68" s="37"/>
      <c r="D68" s="37"/>
      <c r="E68" s="38"/>
      <c r="F68" s="36">
        <v>2</v>
      </c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8"/>
      <c r="U68" s="36">
        <v>3</v>
      </c>
      <c r="V68" s="37"/>
      <c r="W68" s="37"/>
      <c r="X68" s="37"/>
      <c r="Y68" s="38"/>
      <c r="Z68" s="36">
        <v>4</v>
      </c>
      <c r="AA68" s="37"/>
      <c r="AB68" s="37"/>
      <c r="AC68" s="37"/>
      <c r="AD68" s="38"/>
      <c r="AE68" s="36">
        <v>5</v>
      </c>
      <c r="AF68" s="37"/>
      <c r="AG68" s="37"/>
      <c r="AH68" s="38"/>
      <c r="AI68" s="36">
        <v>6</v>
      </c>
      <c r="AJ68" s="37"/>
      <c r="AK68" s="37"/>
      <c r="AL68" s="37"/>
      <c r="AM68" s="38"/>
      <c r="AN68" s="36">
        <v>7</v>
      </c>
      <c r="AO68" s="37"/>
      <c r="AP68" s="37"/>
      <c r="AQ68" s="37"/>
      <c r="AR68" s="38"/>
      <c r="AS68" s="36">
        <v>8</v>
      </c>
      <c r="AT68" s="37"/>
      <c r="AU68" s="37"/>
      <c r="AV68" s="37"/>
      <c r="AW68" s="38"/>
      <c r="AX68" s="36">
        <v>9</v>
      </c>
      <c r="AY68" s="37"/>
      <c r="AZ68" s="37"/>
      <c r="BA68" s="38"/>
      <c r="BB68" s="36">
        <v>10</v>
      </c>
      <c r="BC68" s="37"/>
      <c r="BD68" s="37"/>
      <c r="BE68" s="37"/>
      <c r="BF68" s="38"/>
      <c r="BG68" s="36">
        <v>11</v>
      </c>
      <c r="BH68" s="37"/>
      <c r="BI68" s="37"/>
      <c r="BJ68" s="37"/>
      <c r="BK68" s="38"/>
      <c r="BL68" s="36">
        <v>12</v>
      </c>
      <c r="BM68" s="37"/>
      <c r="BN68" s="37"/>
      <c r="BO68" s="37"/>
      <c r="BP68" s="38"/>
      <c r="BQ68" s="36">
        <v>13</v>
      </c>
      <c r="BR68" s="37"/>
      <c r="BS68" s="37"/>
      <c r="BT68" s="38"/>
      <c r="BU68" s="27">
        <v>14</v>
      </c>
      <c r="BV68" s="27"/>
      <c r="BW68" s="27"/>
      <c r="BX68" s="27"/>
      <c r="BY68" s="27"/>
    </row>
    <row r="69" spans="1:79" s="1" customFormat="1" ht="13.5" hidden="1" customHeight="1" x14ac:dyDescent="0.2">
      <c r="A69" s="39" t="s">
        <v>64</v>
      </c>
      <c r="B69" s="40"/>
      <c r="C69" s="40"/>
      <c r="D69" s="40"/>
      <c r="E69" s="41"/>
      <c r="F69" s="39" t="s">
        <v>57</v>
      </c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1"/>
      <c r="U69" s="39" t="s">
        <v>65</v>
      </c>
      <c r="V69" s="40"/>
      <c r="W69" s="40"/>
      <c r="X69" s="40"/>
      <c r="Y69" s="41"/>
      <c r="Z69" s="39" t="s">
        <v>66</v>
      </c>
      <c r="AA69" s="40"/>
      <c r="AB69" s="40"/>
      <c r="AC69" s="40"/>
      <c r="AD69" s="41"/>
      <c r="AE69" s="39" t="s">
        <v>91</v>
      </c>
      <c r="AF69" s="40"/>
      <c r="AG69" s="40"/>
      <c r="AH69" s="41"/>
      <c r="AI69" s="47" t="s">
        <v>169</v>
      </c>
      <c r="AJ69" s="48"/>
      <c r="AK69" s="48"/>
      <c r="AL69" s="48"/>
      <c r="AM69" s="49"/>
      <c r="AN69" s="39" t="s">
        <v>67</v>
      </c>
      <c r="AO69" s="40"/>
      <c r="AP69" s="40"/>
      <c r="AQ69" s="40"/>
      <c r="AR69" s="41"/>
      <c r="AS69" s="39" t="s">
        <v>68</v>
      </c>
      <c r="AT69" s="40"/>
      <c r="AU69" s="40"/>
      <c r="AV69" s="40"/>
      <c r="AW69" s="41"/>
      <c r="AX69" s="39" t="s">
        <v>92</v>
      </c>
      <c r="AY69" s="40"/>
      <c r="AZ69" s="40"/>
      <c r="BA69" s="41"/>
      <c r="BB69" s="47" t="s">
        <v>169</v>
      </c>
      <c r="BC69" s="48"/>
      <c r="BD69" s="48"/>
      <c r="BE69" s="48"/>
      <c r="BF69" s="49"/>
      <c r="BG69" s="39" t="s">
        <v>58</v>
      </c>
      <c r="BH69" s="40"/>
      <c r="BI69" s="40"/>
      <c r="BJ69" s="40"/>
      <c r="BK69" s="41"/>
      <c r="BL69" s="39" t="s">
        <v>59</v>
      </c>
      <c r="BM69" s="40"/>
      <c r="BN69" s="40"/>
      <c r="BO69" s="40"/>
      <c r="BP69" s="41"/>
      <c r="BQ69" s="39" t="s">
        <v>93</v>
      </c>
      <c r="BR69" s="40"/>
      <c r="BS69" s="40"/>
      <c r="BT69" s="41"/>
      <c r="BU69" s="50" t="s">
        <v>169</v>
      </c>
      <c r="BV69" s="50"/>
      <c r="BW69" s="50"/>
      <c r="BX69" s="50"/>
      <c r="BY69" s="50"/>
      <c r="CA69" t="s">
        <v>27</v>
      </c>
    </row>
    <row r="70" spans="1:79" s="6" customFormat="1" ht="12.75" customHeight="1" x14ac:dyDescent="0.2">
      <c r="A70" s="86"/>
      <c r="B70" s="87"/>
      <c r="C70" s="87"/>
      <c r="D70" s="87"/>
      <c r="E70" s="88"/>
      <c r="F70" s="86" t="s">
        <v>147</v>
      </c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8"/>
      <c r="U70" s="104"/>
      <c r="V70" s="105"/>
      <c r="W70" s="105"/>
      <c r="X70" s="105"/>
      <c r="Y70" s="106"/>
      <c r="Z70" s="104"/>
      <c r="AA70" s="105"/>
      <c r="AB70" s="105"/>
      <c r="AC70" s="105"/>
      <c r="AD70" s="106"/>
      <c r="AE70" s="104"/>
      <c r="AF70" s="105"/>
      <c r="AG70" s="105"/>
      <c r="AH70" s="106"/>
      <c r="AI70" s="104">
        <f>IF(ISNUMBER(U70),U70,0)+IF(ISNUMBER(Z70),Z70,0)</f>
        <v>0</v>
      </c>
      <c r="AJ70" s="105"/>
      <c r="AK70" s="105"/>
      <c r="AL70" s="105"/>
      <c r="AM70" s="106"/>
      <c r="AN70" s="104"/>
      <c r="AO70" s="105"/>
      <c r="AP70" s="105"/>
      <c r="AQ70" s="105"/>
      <c r="AR70" s="106"/>
      <c r="AS70" s="104"/>
      <c r="AT70" s="105"/>
      <c r="AU70" s="105"/>
      <c r="AV70" s="105"/>
      <c r="AW70" s="106"/>
      <c r="AX70" s="104"/>
      <c r="AY70" s="105"/>
      <c r="AZ70" s="105"/>
      <c r="BA70" s="106"/>
      <c r="BB70" s="104">
        <f>IF(ISNUMBER(AN70),AN70,0)+IF(ISNUMBER(AS70),AS70,0)</f>
        <v>0</v>
      </c>
      <c r="BC70" s="105"/>
      <c r="BD70" s="105"/>
      <c r="BE70" s="105"/>
      <c r="BF70" s="106"/>
      <c r="BG70" s="104"/>
      <c r="BH70" s="105"/>
      <c r="BI70" s="105"/>
      <c r="BJ70" s="105"/>
      <c r="BK70" s="106"/>
      <c r="BL70" s="104"/>
      <c r="BM70" s="105"/>
      <c r="BN70" s="105"/>
      <c r="BO70" s="105"/>
      <c r="BP70" s="106"/>
      <c r="BQ70" s="104"/>
      <c r="BR70" s="105"/>
      <c r="BS70" s="105"/>
      <c r="BT70" s="106"/>
      <c r="BU70" s="104">
        <f>IF(ISNUMBER(BG70),BG70,0)+IF(ISNUMBER(BL70),BL70,0)</f>
        <v>0</v>
      </c>
      <c r="BV70" s="105"/>
      <c r="BW70" s="105"/>
      <c r="BX70" s="105"/>
      <c r="BY70" s="106"/>
      <c r="CA70" s="6" t="s">
        <v>28</v>
      </c>
    </row>
    <row r="72" spans="1:79" ht="14.25" customHeight="1" x14ac:dyDescent="0.2">
      <c r="A72" s="29" t="s">
        <v>258</v>
      </c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</row>
    <row r="73" spans="1:79" ht="15" customHeight="1" x14ac:dyDescent="0.2">
      <c r="A73" s="44" t="s">
        <v>230</v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  <c r="BF73" s="44"/>
      <c r="BG73" s="44"/>
      <c r="BH73" s="44"/>
      <c r="BI73" s="44"/>
      <c r="BJ73" s="44"/>
      <c r="BK73" s="44"/>
    </row>
    <row r="74" spans="1:79" ht="23.1" customHeight="1" x14ac:dyDescent="0.2">
      <c r="A74" s="61" t="s">
        <v>118</v>
      </c>
      <c r="B74" s="62"/>
      <c r="C74" s="62"/>
      <c r="D74" s="63"/>
      <c r="E74" s="51" t="s">
        <v>19</v>
      </c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3"/>
      <c r="X74" s="36" t="s">
        <v>252</v>
      </c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8"/>
      <c r="AR74" s="27" t="s">
        <v>257</v>
      </c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</row>
    <row r="75" spans="1:79" ht="48.75" customHeight="1" x14ac:dyDescent="0.2">
      <c r="A75" s="64"/>
      <c r="B75" s="65"/>
      <c r="C75" s="65"/>
      <c r="D75" s="66"/>
      <c r="E75" s="54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6"/>
      <c r="X75" s="51" t="s">
        <v>4</v>
      </c>
      <c r="Y75" s="52"/>
      <c r="Z75" s="52"/>
      <c r="AA75" s="52"/>
      <c r="AB75" s="53"/>
      <c r="AC75" s="51" t="s">
        <v>3</v>
      </c>
      <c r="AD75" s="52"/>
      <c r="AE75" s="52"/>
      <c r="AF75" s="52"/>
      <c r="AG75" s="53"/>
      <c r="AH75" s="57" t="s">
        <v>116</v>
      </c>
      <c r="AI75" s="58"/>
      <c r="AJ75" s="58"/>
      <c r="AK75" s="58"/>
      <c r="AL75" s="59"/>
      <c r="AM75" s="36" t="s">
        <v>5</v>
      </c>
      <c r="AN75" s="37"/>
      <c r="AO75" s="37"/>
      <c r="AP75" s="37"/>
      <c r="AQ75" s="38"/>
      <c r="AR75" s="36" t="s">
        <v>4</v>
      </c>
      <c r="AS75" s="37"/>
      <c r="AT75" s="37"/>
      <c r="AU75" s="37"/>
      <c r="AV75" s="38"/>
      <c r="AW75" s="36" t="s">
        <v>3</v>
      </c>
      <c r="AX75" s="37"/>
      <c r="AY75" s="37"/>
      <c r="AZ75" s="37"/>
      <c r="BA75" s="38"/>
      <c r="BB75" s="57" t="s">
        <v>116</v>
      </c>
      <c r="BC75" s="58"/>
      <c r="BD75" s="58"/>
      <c r="BE75" s="58"/>
      <c r="BF75" s="59"/>
      <c r="BG75" s="36" t="s">
        <v>96</v>
      </c>
      <c r="BH75" s="37"/>
      <c r="BI75" s="37"/>
      <c r="BJ75" s="37"/>
      <c r="BK75" s="38"/>
    </row>
    <row r="76" spans="1:79" ht="12.75" customHeight="1" x14ac:dyDescent="0.2">
      <c r="A76" s="36">
        <v>1</v>
      </c>
      <c r="B76" s="37"/>
      <c r="C76" s="37"/>
      <c r="D76" s="38"/>
      <c r="E76" s="36">
        <v>2</v>
      </c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8"/>
      <c r="X76" s="36">
        <v>3</v>
      </c>
      <c r="Y76" s="37"/>
      <c r="Z76" s="37"/>
      <c r="AA76" s="37"/>
      <c r="AB76" s="38"/>
      <c r="AC76" s="36">
        <v>4</v>
      </c>
      <c r="AD76" s="37"/>
      <c r="AE76" s="37"/>
      <c r="AF76" s="37"/>
      <c r="AG76" s="38"/>
      <c r="AH76" s="36">
        <v>5</v>
      </c>
      <c r="AI76" s="37"/>
      <c r="AJ76" s="37"/>
      <c r="AK76" s="37"/>
      <c r="AL76" s="38"/>
      <c r="AM76" s="36">
        <v>6</v>
      </c>
      <c r="AN76" s="37"/>
      <c r="AO76" s="37"/>
      <c r="AP76" s="37"/>
      <c r="AQ76" s="38"/>
      <c r="AR76" s="36">
        <v>7</v>
      </c>
      <c r="AS76" s="37"/>
      <c r="AT76" s="37"/>
      <c r="AU76" s="37"/>
      <c r="AV76" s="38"/>
      <c r="AW76" s="36">
        <v>8</v>
      </c>
      <c r="AX76" s="37"/>
      <c r="AY76" s="37"/>
      <c r="AZ76" s="37"/>
      <c r="BA76" s="38"/>
      <c r="BB76" s="36">
        <v>9</v>
      </c>
      <c r="BC76" s="37"/>
      <c r="BD76" s="37"/>
      <c r="BE76" s="37"/>
      <c r="BF76" s="38"/>
      <c r="BG76" s="36">
        <v>10</v>
      </c>
      <c r="BH76" s="37"/>
      <c r="BI76" s="37"/>
      <c r="BJ76" s="37"/>
      <c r="BK76" s="38"/>
    </row>
    <row r="77" spans="1:79" s="1" customFormat="1" ht="12.75" hidden="1" customHeight="1" x14ac:dyDescent="0.2">
      <c r="A77" s="39" t="s">
        <v>64</v>
      </c>
      <c r="B77" s="40"/>
      <c r="C77" s="40"/>
      <c r="D77" s="41"/>
      <c r="E77" s="39" t="s">
        <v>57</v>
      </c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1"/>
      <c r="X77" s="68" t="s">
        <v>60</v>
      </c>
      <c r="Y77" s="69"/>
      <c r="Z77" s="69"/>
      <c r="AA77" s="69"/>
      <c r="AB77" s="70"/>
      <c r="AC77" s="68" t="s">
        <v>61</v>
      </c>
      <c r="AD77" s="69"/>
      <c r="AE77" s="69"/>
      <c r="AF77" s="69"/>
      <c r="AG77" s="70"/>
      <c r="AH77" s="39" t="s">
        <v>94</v>
      </c>
      <c r="AI77" s="40"/>
      <c r="AJ77" s="40"/>
      <c r="AK77" s="40"/>
      <c r="AL77" s="41"/>
      <c r="AM77" s="47" t="s">
        <v>170</v>
      </c>
      <c r="AN77" s="48"/>
      <c r="AO77" s="48"/>
      <c r="AP77" s="48"/>
      <c r="AQ77" s="49"/>
      <c r="AR77" s="39" t="s">
        <v>62</v>
      </c>
      <c r="AS77" s="40"/>
      <c r="AT77" s="40"/>
      <c r="AU77" s="40"/>
      <c r="AV77" s="41"/>
      <c r="AW77" s="39" t="s">
        <v>63</v>
      </c>
      <c r="AX77" s="40"/>
      <c r="AY77" s="40"/>
      <c r="AZ77" s="40"/>
      <c r="BA77" s="41"/>
      <c r="BB77" s="39" t="s">
        <v>95</v>
      </c>
      <c r="BC77" s="40"/>
      <c r="BD77" s="40"/>
      <c r="BE77" s="40"/>
      <c r="BF77" s="41"/>
      <c r="BG77" s="47" t="s">
        <v>170</v>
      </c>
      <c r="BH77" s="48"/>
      <c r="BI77" s="48"/>
      <c r="BJ77" s="48"/>
      <c r="BK77" s="49"/>
      <c r="CA77" t="s">
        <v>29</v>
      </c>
    </row>
    <row r="78" spans="1:79" s="99" customFormat="1" ht="12.75" customHeight="1" x14ac:dyDescent="0.2">
      <c r="A78" s="89">
        <v>2210</v>
      </c>
      <c r="B78" s="90"/>
      <c r="C78" s="90"/>
      <c r="D78" s="91"/>
      <c r="E78" s="92" t="s">
        <v>178</v>
      </c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4"/>
      <c r="X78" s="96">
        <v>0</v>
      </c>
      <c r="Y78" s="97"/>
      <c r="Z78" s="97"/>
      <c r="AA78" s="97"/>
      <c r="AB78" s="98"/>
      <c r="AC78" s="96">
        <v>0</v>
      </c>
      <c r="AD78" s="97"/>
      <c r="AE78" s="97"/>
      <c r="AF78" s="97"/>
      <c r="AG78" s="98"/>
      <c r="AH78" s="96">
        <v>0</v>
      </c>
      <c r="AI78" s="97"/>
      <c r="AJ78" s="97"/>
      <c r="AK78" s="97"/>
      <c r="AL78" s="98"/>
      <c r="AM78" s="96">
        <f>IF(ISNUMBER(X78),X78,0)+IF(ISNUMBER(AC78),AC78,0)</f>
        <v>0</v>
      </c>
      <c r="AN78" s="97"/>
      <c r="AO78" s="97"/>
      <c r="AP78" s="97"/>
      <c r="AQ78" s="98"/>
      <c r="AR78" s="96">
        <v>0</v>
      </c>
      <c r="AS78" s="97"/>
      <c r="AT78" s="97"/>
      <c r="AU78" s="97"/>
      <c r="AV78" s="98"/>
      <c r="AW78" s="96">
        <v>0</v>
      </c>
      <c r="AX78" s="97"/>
      <c r="AY78" s="97"/>
      <c r="AZ78" s="97"/>
      <c r="BA78" s="98"/>
      <c r="BB78" s="96">
        <v>0</v>
      </c>
      <c r="BC78" s="97"/>
      <c r="BD78" s="97"/>
      <c r="BE78" s="97"/>
      <c r="BF78" s="98"/>
      <c r="BG78" s="95">
        <f>IF(ISNUMBER(AR78),AR78,0)+IF(ISNUMBER(AW78),AW78,0)</f>
        <v>0</v>
      </c>
      <c r="BH78" s="95"/>
      <c r="BI78" s="95"/>
      <c r="BJ78" s="95"/>
      <c r="BK78" s="95"/>
      <c r="CA78" s="99" t="s">
        <v>30</v>
      </c>
    </row>
    <row r="79" spans="1:79" s="99" customFormat="1" ht="12.75" customHeight="1" x14ac:dyDescent="0.2">
      <c r="A79" s="89">
        <v>2730</v>
      </c>
      <c r="B79" s="90"/>
      <c r="C79" s="90"/>
      <c r="D79" s="91"/>
      <c r="E79" s="92" t="s">
        <v>179</v>
      </c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4"/>
      <c r="X79" s="96">
        <v>0</v>
      </c>
      <c r="Y79" s="97"/>
      <c r="Z79" s="97"/>
      <c r="AA79" s="97"/>
      <c r="AB79" s="98"/>
      <c r="AC79" s="96">
        <v>0</v>
      </c>
      <c r="AD79" s="97"/>
      <c r="AE79" s="97"/>
      <c r="AF79" s="97"/>
      <c r="AG79" s="98"/>
      <c r="AH79" s="96">
        <v>0</v>
      </c>
      <c r="AI79" s="97"/>
      <c r="AJ79" s="97"/>
      <c r="AK79" s="97"/>
      <c r="AL79" s="98"/>
      <c r="AM79" s="96">
        <f>IF(ISNUMBER(X79),X79,0)+IF(ISNUMBER(AC79),AC79,0)</f>
        <v>0</v>
      </c>
      <c r="AN79" s="97"/>
      <c r="AO79" s="97"/>
      <c r="AP79" s="97"/>
      <c r="AQ79" s="98"/>
      <c r="AR79" s="96">
        <v>0</v>
      </c>
      <c r="AS79" s="97"/>
      <c r="AT79" s="97"/>
      <c r="AU79" s="97"/>
      <c r="AV79" s="98"/>
      <c r="AW79" s="96">
        <v>0</v>
      </c>
      <c r="AX79" s="97"/>
      <c r="AY79" s="97"/>
      <c r="AZ79" s="97"/>
      <c r="BA79" s="98"/>
      <c r="BB79" s="96">
        <v>0</v>
      </c>
      <c r="BC79" s="97"/>
      <c r="BD79" s="97"/>
      <c r="BE79" s="97"/>
      <c r="BF79" s="98"/>
      <c r="BG79" s="95">
        <f>IF(ISNUMBER(AR79),AR79,0)+IF(ISNUMBER(AW79),AW79,0)</f>
        <v>0</v>
      </c>
      <c r="BH79" s="95"/>
      <c r="BI79" s="95"/>
      <c r="BJ79" s="95"/>
      <c r="BK79" s="95"/>
    </row>
    <row r="80" spans="1:79" s="99" customFormat="1" ht="25.5" customHeight="1" x14ac:dyDescent="0.2">
      <c r="A80" s="89">
        <v>3110</v>
      </c>
      <c r="B80" s="90"/>
      <c r="C80" s="90"/>
      <c r="D80" s="91"/>
      <c r="E80" s="92" t="s">
        <v>180</v>
      </c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4"/>
      <c r="X80" s="96">
        <v>0</v>
      </c>
      <c r="Y80" s="97"/>
      <c r="Z80" s="97"/>
      <c r="AA80" s="97"/>
      <c r="AB80" s="98"/>
      <c r="AC80" s="96">
        <v>0</v>
      </c>
      <c r="AD80" s="97"/>
      <c r="AE80" s="97"/>
      <c r="AF80" s="97"/>
      <c r="AG80" s="98"/>
      <c r="AH80" s="96">
        <v>0</v>
      </c>
      <c r="AI80" s="97"/>
      <c r="AJ80" s="97"/>
      <c r="AK80" s="97"/>
      <c r="AL80" s="98"/>
      <c r="AM80" s="96">
        <f>IF(ISNUMBER(X80),X80,0)+IF(ISNUMBER(AC80),AC80,0)</f>
        <v>0</v>
      </c>
      <c r="AN80" s="97"/>
      <c r="AO80" s="97"/>
      <c r="AP80" s="97"/>
      <c r="AQ80" s="98"/>
      <c r="AR80" s="96">
        <v>0</v>
      </c>
      <c r="AS80" s="97"/>
      <c r="AT80" s="97"/>
      <c r="AU80" s="97"/>
      <c r="AV80" s="98"/>
      <c r="AW80" s="96">
        <v>0</v>
      </c>
      <c r="AX80" s="97"/>
      <c r="AY80" s="97"/>
      <c r="AZ80" s="97"/>
      <c r="BA80" s="98"/>
      <c r="BB80" s="96">
        <v>0</v>
      </c>
      <c r="BC80" s="97"/>
      <c r="BD80" s="97"/>
      <c r="BE80" s="97"/>
      <c r="BF80" s="98"/>
      <c r="BG80" s="95">
        <f>IF(ISNUMBER(AR80),AR80,0)+IF(ISNUMBER(AW80),AW80,0)</f>
        <v>0</v>
      </c>
      <c r="BH80" s="95"/>
      <c r="BI80" s="95"/>
      <c r="BJ80" s="95"/>
      <c r="BK80" s="95"/>
    </row>
    <row r="81" spans="1:79" s="6" customFormat="1" ht="12.75" customHeight="1" x14ac:dyDescent="0.2">
      <c r="A81" s="86"/>
      <c r="B81" s="87"/>
      <c r="C81" s="87"/>
      <c r="D81" s="88"/>
      <c r="E81" s="100" t="s">
        <v>147</v>
      </c>
      <c r="F81" s="101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2"/>
      <c r="X81" s="104">
        <v>0</v>
      </c>
      <c r="Y81" s="105"/>
      <c r="Z81" s="105"/>
      <c r="AA81" s="105"/>
      <c r="AB81" s="106"/>
      <c r="AC81" s="104">
        <v>0</v>
      </c>
      <c r="AD81" s="105"/>
      <c r="AE81" s="105"/>
      <c r="AF81" s="105"/>
      <c r="AG81" s="106"/>
      <c r="AH81" s="104">
        <v>0</v>
      </c>
      <c r="AI81" s="105"/>
      <c r="AJ81" s="105"/>
      <c r="AK81" s="105"/>
      <c r="AL81" s="106"/>
      <c r="AM81" s="104">
        <f>IF(ISNUMBER(X81),X81,0)+IF(ISNUMBER(AC81),AC81,0)</f>
        <v>0</v>
      </c>
      <c r="AN81" s="105"/>
      <c r="AO81" s="105"/>
      <c r="AP81" s="105"/>
      <c r="AQ81" s="106"/>
      <c r="AR81" s="104">
        <v>0</v>
      </c>
      <c r="AS81" s="105"/>
      <c r="AT81" s="105"/>
      <c r="AU81" s="105"/>
      <c r="AV81" s="106"/>
      <c r="AW81" s="104">
        <v>0</v>
      </c>
      <c r="AX81" s="105"/>
      <c r="AY81" s="105"/>
      <c r="AZ81" s="105"/>
      <c r="BA81" s="106"/>
      <c r="BB81" s="104">
        <v>0</v>
      </c>
      <c r="BC81" s="105"/>
      <c r="BD81" s="105"/>
      <c r="BE81" s="105"/>
      <c r="BF81" s="106"/>
      <c r="BG81" s="103">
        <f>IF(ISNUMBER(AR81),AR81,0)+IF(ISNUMBER(AW81),AW81,0)</f>
        <v>0</v>
      </c>
      <c r="BH81" s="103"/>
      <c r="BI81" s="103"/>
      <c r="BJ81" s="103"/>
      <c r="BK81" s="103"/>
    </row>
    <row r="83" spans="1:79" ht="14.25" customHeight="1" x14ac:dyDescent="0.2">
      <c r="A83" s="29" t="s">
        <v>259</v>
      </c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  <c r="BF83" s="29"/>
      <c r="BG83" s="29"/>
      <c r="BH83" s="29"/>
      <c r="BI83" s="29"/>
      <c r="BJ83" s="29"/>
      <c r="BK83" s="29"/>
      <c r="BL83" s="29"/>
    </row>
    <row r="84" spans="1:79" ht="15" customHeight="1" x14ac:dyDescent="0.2">
      <c r="A84" s="44" t="s">
        <v>230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  <c r="BF84" s="44"/>
      <c r="BG84" s="44"/>
      <c r="BH84" s="44"/>
      <c r="BI84" s="44"/>
      <c r="BJ84" s="44"/>
      <c r="BK84" s="44"/>
    </row>
    <row r="85" spans="1:79" ht="23.1" customHeight="1" x14ac:dyDescent="0.2">
      <c r="A85" s="61" t="s">
        <v>119</v>
      </c>
      <c r="B85" s="62"/>
      <c r="C85" s="62"/>
      <c r="D85" s="62"/>
      <c r="E85" s="63"/>
      <c r="F85" s="51" t="s">
        <v>19</v>
      </c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3"/>
      <c r="X85" s="27" t="s">
        <v>252</v>
      </c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36" t="s">
        <v>257</v>
      </c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8"/>
    </row>
    <row r="86" spans="1:79" ht="53.25" customHeight="1" x14ac:dyDescent="0.2">
      <c r="A86" s="64"/>
      <c r="B86" s="65"/>
      <c r="C86" s="65"/>
      <c r="D86" s="65"/>
      <c r="E86" s="66"/>
      <c r="F86" s="54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6"/>
      <c r="X86" s="36" t="s">
        <v>4</v>
      </c>
      <c r="Y86" s="37"/>
      <c r="Z86" s="37"/>
      <c r="AA86" s="37"/>
      <c r="AB86" s="38"/>
      <c r="AC86" s="36" t="s">
        <v>3</v>
      </c>
      <c r="AD86" s="37"/>
      <c r="AE86" s="37"/>
      <c r="AF86" s="37"/>
      <c r="AG86" s="38"/>
      <c r="AH86" s="57" t="s">
        <v>116</v>
      </c>
      <c r="AI86" s="58"/>
      <c r="AJ86" s="58"/>
      <c r="AK86" s="58"/>
      <c r="AL86" s="59"/>
      <c r="AM86" s="36" t="s">
        <v>5</v>
      </c>
      <c r="AN86" s="37"/>
      <c r="AO86" s="37"/>
      <c r="AP86" s="37"/>
      <c r="AQ86" s="38"/>
      <c r="AR86" s="36" t="s">
        <v>4</v>
      </c>
      <c r="AS86" s="37"/>
      <c r="AT86" s="37"/>
      <c r="AU86" s="37"/>
      <c r="AV86" s="38"/>
      <c r="AW86" s="36" t="s">
        <v>3</v>
      </c>
      <c r="AX86" s="37"/>
      <c r="AY86" s="37"/>
      <c r="AZ86" s="37"/>
      <c r="BA86" s="38"/>
      <c r="BB86" s="74" t="s">
        <v>116</v>
      </c>
      <c r="BC86" s="74"/>
      <c r="BD86" s="74"/>
      <c r="BE86" s="74"/>
      <c r="BF86" s="74"/>
      <c r="BG86" s="36" t="s">
        <v>96</v>
      </c>
      <c r="BH86" s="37"/>
      <c r="BI86" s="37"/>
      <c r="BJ86" s="37"/>
      <c r="BK86" s="38"/>
    </row>
    <row r="87" spans="1:79" ht="15" customHeight="1" x14ac:dyDescent="0.2">
      <c r="A87" s="36">
        <v>1</v>
      </c>
      <c r="B87" s="37"/>
      <c r="C87" s="37"/>
      <c r="D87" s="37"/>
      <c r="E87" s="38"/>
      <c r="F87" s="36">
        <v>2</v>
      </c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8"/>
      <c r="X87" s="36">
        <v>3</v>
      </c>
      <c r="Y87" s="37"/>
      <c r="Z87" s="37"/>
      <c r="AA87" s="37"/>
      <c r="AB87" s="38"/>
      <c r="AC87" s="36">
        <v>4</v>
      </c>
      <c r="AD87" s="37"/>
      <c r="AE87" s="37"/>
      <c r="AF87" s="37"/>
      <c r="AG87" s="38"/>
      <c r="AH87" s="36">
        <v>5</v>
      </c>
      <c r="AI87" s="37"/>
      <c r="AJ87" s="37"/>
      <c r="AK87" s="37"/>
      <c r="AL87" s="38"/>
      <c r="AM87" s="36">
        <v>6</v>
      </c>
      <c r="AN87" s="37"/>
      <c r="AO87" s="37"/>
      <c r="AP87" s="37"/>
      <c r="AQ87" s="38"/>
      <c r="AR87" s="36">
        <v>7</v>
      </c>
      <c r="AS87" s="37"/>
      <c r="AT87" s="37"/>
      <c r="AU87" s="37"/>
      <c r="AV87" s="38"/>
      <c r="AW87" s="36">
        <v>8</v>
      </c>
      <c r="AX87" s="37"/>
      <c r="AY87" s="37"/>
      <c r="AZ87" s="37"/>
      <c r="BA87" s="38"/>
      <c r="BB87" s="36">
        <v>9</v>
      </c>
      <c r="BC87" s="37"/>
      <c r="BD87" s="37"/>
      <c r="BE87" s="37"/>
      <c r="BF87" s="38"/>
      <c r="BG87" s="36">
        <v>10</v>
      </c>
      <c r="BH87" s="37"/>
      <c r="BI87" s="37"/>
      <c r="BJ87" s="37"/>
      <c r="BK87" s="38"/>
    </row>
    <row r="88" spans="1:79" s="1" customFormat="1" ht="15" hidden="1" customHeight="1" x14ac:dyDescent="0.2">
      <c r="A88" s="39" t="s">
        <v>64</v>
      </c>
      <c r="B88" s="40"/>
      <c r="C88" s="40"/>
      <c r="D88" s="40"/>
      <c r="E88" s="41"/>
      <c r="F88" s="39" t="s">
        <v>57</v>
      </c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1"/>
      <c r="X88" s="39" t="s">
        <v>60</v>
      </c>
      <c r="Y88" s="40"/>
      <c r="Z88" s="40"/>
      <c r="AA88" s="40"/>
      <c r="AB88" s="41"/>
      <c r="AC88" s="39" t="s">
        <v>61</v>
      </c>
      <c r="AD88" s="40"/>
      <c r="AE88" s="40"/>
      <c r="AF88" s="40"/>
      <c r="AG88" s="41"/>
      <c r="AH88" s="39" t="s">
        <v>94</v>
      </c>
      <c r="AI88" s="40"/>
      <c r="AJ88" s="40"/>
      <c r="AK88" s="40"/>
      <c r="AL88" s="41"/>
      <c r="AM88" s="47" t="s">
        <v>170</v>
      </c>
      <c r="AN88" s="48"/>
      <c r="AO88" s="48"/>
      <c r="AP88" s="48"/>
      <c r="AQ88" s="49"/>
      <c r="AR88" s="39" t="s">
        <v>62</v>
      </c>
      <c r="AS88" s="40"/>
      <c r="AT88" s="40"/>
      <c r="AU88" s="40"/>
      <c r="AV88" s="41"/>
      <c r="AW88" s="39" t="s">
        <v>63</v>
      </c>
      <c r="AX88" s="40"/>
      <c r="AY88" s="40"/>
      <c r="AZ88" s="40"/>
      <c r="BA88" s="41"/>
      <c r="BB88" s="39" t="s">
        <v>95</v>
      </c>
      <c r="BC88" s="40"/>
      <c r="BD88" s="40"/>
      <c r="BE88" s="40"/>
      <c r="BF88" s="41"/>
      <c r="BG88" s="47" t="s">
        <v>170</v>
      </c>
      <c r="BH88" s="48"/>
      <c r="BI88" s="48"/>
      <c r="BJ88" s="48"/>
      <c r="BK88" s="49"/>
      <c r="CA88" t="s">
        <v>31</v>
      </c>
    </row>
    <row r="89" spans="1:79" s="6" customFormat="1" ht="12.75" customHeight="1" x14ac:dyDescent="0.2">
      <c r="A89" s="86"/>
      <c r="B89" s="87"/>
      <c r="C89" s="87"/>
      <c r="D89" s="87"/>
      <c r="E89" s="88"/>
      <c r="F89" s="86" t="s">
        <v>147</v>
      </c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8"/>
      <c r="X89" s="107"/>
      <c r="Y89" s="108"/>
      <c r="Z89" s="108"/>
      <c r="AA89" s="108"/>
      <c r="AB89" s="109"/>
      <c r="AC89" s="107"/>
      <c r="AD89" s="108"/>
      <c r="AE89" s="108"/>
      <c r="AF89" s="108"/>
      <c r="AG89" s="109"/>
      <c r="AH89" s="103"/>
      <c r="AI89" s="103"/>
      <c r="AJ89" s="103"/>
      <c r="AK89" s="103"/>
      <c r="AL89" s="103"/>
      <c r="AM89" s="103">
        <f>IF(ISNUMBER(X89),X89,0)+IF(ISNUMBER(AC89),AC89,0)</f>
        <v>0</v>
      </c>
      <c r="AN89" s="103"/>
      <c r="AO89" s="103"/>
      <c r="AP89" s="103"/>
      <c r="AQ89" s="103"/>
      <c r="AR89" s="103"/>
      <c r="AS89" s="103"/>
      <c r="AT89" s="103"/>
      <c r="AU89" s="103"/>
      <c r="AV89" s="103"/>
      <c r="AW89" s="103"/>
      <c r="AX89" s="103"/>
      <c r="AY89" s="103"/>
      <c r="AZ89" s="103"/>
      <c r="BA89" s="103"/>
      <c r="BB89" s="103"/>
      <c r="BC89" s="103"/>
      <c r="BD89" s="103"/>
      <c r="BE89" s="103"/>
      <c r="BF89" s="103"/>
      <c r="BG89" s="103">
        <f>IF(ISNUMBER(AR89),AR89,0)+IF(ISNUMBER(AW89),AW89,0)</f>
        <v>0</v>
      </c>
      <c r="BH89" s="103"/>
      <c r="BI89" s="103"/>
      <c r="BJ89" s="103"/>
      <c r="BK89" s="103"/>
      <c r="CA89" s="6" t="s">
        <v>32</v>
      </c>
    </row>
    <row r="92" spans="1:79" ht="14.25" customHeight="1" x14ac:dyDescent="0.2">
      <c r="A92" s="29" t="s">
        <v>120</v>
      </c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9"/>
      <c r="BH92" s="29"/>
      <c r="BI92" s="29"/>
      <c r="BJ92" s="29"/>
      <c r="BK92" s="29"/>
      <c r="BL92" s="29"/>
    </row>
    <row r="93" spans="1:79" ht="14.25" customHeight="1" x14ac:dyDescent="0.2">
      <c r="A93" s="29" t="s">
        <v>245</v>
      </c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  <c r="BF93" s="29"/>
      <c r="BG93" s="29"/>
      <c r="BH93" s="29"/>
      <c r="BI93" s="29"/>
      <c r="BJ93" s="29"/>
      <c r="BK93" s="29"/>
      <c r="BL93" s="29"/>
    </row>
    <row r="94" spans="1:79" ht="15" customHeight="1" x14ac:dyDescent="0.2">
      <c r="A94" s="44" t="s">
        <v>230</v>
      </c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  <c r="AO94" s="44"/>
      <c r="AP94" s="44"/>
      <c r="AQ94" s="44"/>
      <c r="AR94" s="44"/>
      <c r="AS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  <c r="BF94" s="44"/>
      <c r="BG94" s="44"/>
      <c r="BH94" s="44"/>
      <c r="BI94" s="44"/>
      <c r="BJ94" s="44"/>
      <c r="BK94" s="44"/>
      <c r="BL94" s="44"/>
      <c r="BM94" s="44"/>
      <c r="BN94" s="44"/>
      <c r="BO94" s="44"/>
      <c r="BP94" s="44"/>
      <c r="BQ94" s="44"/>
      <c r="BR94" s="44"/>
      <c r="BS94" s="44"/>
      <c r="BT94" s="44"/>
      <c r="BU94" s="44"/>
      <c r="BV94" s="44"/>
      <c r="BW94" s="44"/>
      <c r="BX94" s="44"/>
      <c r="BY94" s="44"/>
    </row>
    <row r="95" spans="1:79" ht="23.1" customHeight="1" x14ac:dyDescent="0.2">
      <c r="A95" s="51" t="s">
        <v>6</v>
      </c>
      <c r="B95" s="52"/>
      <c r="C95" s="52"/>
      <c r="D95" s="51" t="s">
        <v>121</v>
      </c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3"/>
      <c r="U95" s="36" t="s">
        <v>231</v>
      </c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8"/>
      <c r="AN95" s="36" t="s">
        <v>234</v>
      </c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8"/>
      <c r="BG95" s="27" t="s">
        <v>242</v>
      </c>
      <c r="BH95" s="27"/>
      <c r="BI95" s="27"/>
      <c r="BJ95" s="27"/>
      <c r="BK95" s="27"/>
      <c r="BL95" s="27"/>
      <c r="BM95" s="27"/>
      <c r="BN95" s="27"/>
      <c r="BO95" s="27"/>
      <c r="BP95" s="27"/>
      <c r="BQ95" s="27"/>
      <c r="BR95" s="27"/>
      <c r="BS95" s="27"/>
      <c r="BT95" s="27"/>
      <c r="BU95" s="27"/>
      <c r="BV95" s="27"/>
      <c r="BW95" s="27"/>
      <c r="BX95" s="27"/>
      <c r="BY95" s="27"/>
    </row>
    <row r="96" spans="1:79" ht="52.5" customHeight="1" x14ac:dyDescent="0.2">
      <c r="A96" s="54"/>
      <c r="B96" s="55"/>
      <c r="C96" s="55"/>
      <c r="D96" s="54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6"/>
      <c r="U96" s="36" t="s">
        <v>4</v>
      </c>
      <c r="V96" s="37"/>
      <c r="W96" s="37"/>
      <c r="X96" s="37"/>
      <c r="Y96" s="38"/>
      <c r="Z96" s="36" t="s">
        <v>3</v>
      </c>
      <c r="AA96" s="37"/>
      <c r="AB96" s="37"/>
      <c r="AC96" s="37"/>
      <c r="AD96" s="38"/>
      <c r="AE96" s="57" t="s">
        <v>116</v>
      </c>
      <c r="AF96" s="58"/>
      <c r="AG96" s="58"/>
      <c r="AH96" s="59"/>
      <c r="AI96" s="36" t="s">
        <v>5</v>
      </c>
      <c r="AJ96" s="37"/>
      <c r="AK96" s="37"/>
      <c r="AL96" s="37"/>
      <c r="AM96" s="38"/>
      <c r="AN96" s="36" t="s">
        <v>4</v>
      </c>
      <c r="AO96" s="37"/>
      <c r="AP96" s="37"/>
      <c r="AQ96" s="37"/>
      <c r="AR96" s="38"/>
      <c r="AS96" s="36" t="s">
        <v>3</v>
      </c>
      <c r="AT96" s="37"/>
      <c r="AU96" s="37"/>
      <c r="AV96" s="37"/>
      <c r="AW96" s="38"/>
      <c r="AX96" s="57" t="s">
        <v>116</v>
      </c>
      <c r="AY96" s="58"/>
      <c r="AZ96" s="58"/>
      <c r="BA96" s="59"/>
      <c r="BB96" s="36" t="s">
        <v>96</v>
      </c>
      <c r="BC96" s="37"/>
      <c r="BD96" s="37"/>
      <c r="BE96" s="37"/>
      <c r="BF96" s="38"/>
      <c r="BG96" s="36" t="s">
        <v>4</v>
      </c>
      <c r="BH96" s="37"/>
      <c r="BI96" s="37"/>
      <c r="BJ96" s="37"/>
      <c r="BK96" s="38"/>
      <c r="BL96" s="27" t="s">
        <v>3</v>
      </c>
      <c r="BM96" s="27"/>
      <c r="BN96" s="27"/>
      <c r="BO96" s="27"/>
      <c r="BP96" s="27"/>
      <c r="BQ96" s="74" t="s">
        <v>116</v>
      </c>
      <c r="BR96" s="74"/>
      <c r="BS96" s="74"/>
      <c r="BT96" s="74"/>
      <c r="BU96" s="36" t="s">
        <v>97</v>
      </c>
      <c r="BV96" s="37"/>
      <c r="BW96" s="37"/>
      <c r="BX96" s="37"/>
      <c r="BY96" s="38"/>
    </row>
    <row r="97" spans="1:79" ht="15" customHeight="1" x14ac:dyDescent="0.2">
      <c r="A97" s="36">
        <v>1</v>
      </c>
      <c r="B97" s="37"/>
      <c r="C97" s="37"/>
      <c r="D97" s="36">
        <v>2</v>
      </c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8"/>
      <c r="U97" s="36">
        <v>3</v>
      </c>
      <c r="V97" s="37"/>
      <c r="W97" s="37"/>
      <c r="X97" s="37"/>
      <c r="Y97" s="38"/>
      <c r="Z97" s="36">
        <v>4</v>
      </c>
      <c r="AA97" s="37"/>
      <c r="AB97" s="37"/>
      <c r="AC97" s="37"/>
      <c r="AD97" s="38"/>
      <c r="AE97" s="36">
        <v>5</v>
      </c>
      <c r="AF97" s="37"/>
      <c r="AG97" s="37"/>
      <c r="AH97" s="38"/>
      <c r="AI97" s="36">
        <v>6</v>
      </c>
      <c r="AJ97" s="37"/>
      <c r="AK97" s="37"/>
      <c r="AL97" s="37"/>
      <c r="AM97" s="38"/>
      <c r="AN97" s="36">
        <v>7</v>
      </c>
      <c r="AO97" s="37"/>
      <c r="AP97" s="37"/>
      <c r="AQ97" s="37"/>
      <c r="AR97" s="38"/>
      <c r="AS97" s="36">
        <v>8</v>
      </c>
      <c r="AT97" s="37"/>
      <c r="AU97" s="37"/>
      <c r="AV97" s="37"/>
      <c r="AW97" s="38"/>
      <c r="AX97" s="27">
        <v>9</v>
      </c>
      <c r="AY97" s="27"/>
      <c r="AZ97" s="27"/>
      <c r="BA97" s="27"/>
      <c r="BB97" s="36">
        <v>10</v>
      </c>
      <c r="BC97" s="37"/>
      <c r="BD97" s="37"/>
      <c r="BE97" s="37"/>
      <c r="BF97" s="38"/>
      <c r="BG97" s="36">
        <v>11</v>
      </c>
      <c r="BH97" s="37"/>
      <c r="BI97" s="37"/>
      <c r="BJ97" s="37"/>
      <c r="BK97" s="38"/>
      <c r="BL97" s="27">
        <v>12</v>
      </c>
      <c r="BM97" s="27"/>
      <c r="BN97" s="27"/>
      <c r="BO97" s="27"/>
      <c r="BP97" s="27"/>
      <c r="BQ97" s="36">
        <v>13</v>
      </c>
      <c r="BR97" s="37"/>
      <c r="BS97" s="37"/>
      <c r="BT97" s="38"/>
      <c r="BU97" s="36">
        <v>14</v>
      </c>
      <c r="BV97" s="37"/>
      <c r="BW97" s="37"/>
      <c r="BX97" s="37"/>
      <c r="BY97" s="38"/>
    </row>
    <row r="98" spans="1:79" s="1" customFormat="1" ht="14.25" hidden="1" customHeight="1" x14ac:dyDescent="0.2">
      <c r="A98" s="39" t="s">
        <v>69</v>
      </c>
      <c r="B98" s="40"/>
      <c r="C98" s="40"/>
      <c r="D98" s="39" t="s">
        <v>57</v>
      </c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1"/>
      <c r="U98" s="26" t="s">
        <v>65</v>
      </c>
      <c r="V98" s="26"/>
      <c r="W98" s="26"/>
      <c r="X98" s="26"/>
      <c r="Y98" s="26"/>
      <c r="Z98" s="26" t="s">
        <v>66</v>
      </c>
      <c r="AA98" s="26"/>
      <c r="AB98" s="26"/>
      <c r="AC98" s="26"/>
      <c r="AD98" s="26"/>
      <c r="AE98" s="26" t="s">
        <v>91</v>
      </c>
      <c r="AF98" s="26"/>
      <c r="AG98" s="26"/>
      <c r="AH98" s="26"/>
      <c r="AI98" s="50" t="s">
        <v>169</v>
      </c>
      <c r="AJ98" s="50"/>
      <c r="AK98" s="50"/>
      <c r="AL98" s="50"/>
      <c r="AM98" s="50"/>
      <c r="AN98" s="26" t="s">
        <v>67</v>
      </c>
      <c r="AO98" s="26"/>
      <c r="AP98" s="26"/>
      <c r="AQ98" s="26"/>
      <c r="AR98" s="26"/>
      <c r="AS98" s="26" t="s">
        <v>68</v>
      </c>
      <c r="AT98" s="26"/>
      <c r="AU98" s="26"/>
      <c r="AV98" s="26"/>
      <c r="AW98" s="26"/>
      <c r="AX98" s="26" t="s">
        <v>92</v>
      </c>
      <c r="AY98" s="26"/>
      <c r="AZ98" s="26"/>
      <c r="BA98" s="26"/>
      <c r="BB98" s="50" t="s">
        <v>169</v>
      </c>
      <c r="BC98" s="50"/>
      <c r="BD98" s="50"/>
      <c r="BE98" s="50"/>
      <c r="BF98" s="50"/>
      <c r="BG98" s="26" t="s">
        <v>58</v>
      </c>
      <c r="BH98" s="26"/>
      <c r="BI98" s="26"/>
      <c r="BJ98" s="26"/>
      <c r="BK98" s="26"/>
      <c r="BL98" s="26" t="s">
        <v>59</v>
      </c>
      <c r="BM98" s="26"/>
      <c r="BN98" s="26"/>
      <c r="BO98" s="26"/>
      <c r="BP98" s="26"/>
      <c r="BQ98" s="26" t="s">
        <v>93</v>
      </c>
      <c r="BR98" s="26"/>
      <c r="BS98" s="26"/>
      <c r="BT98" s="26"/>
      <c r="BU98" s="50" t="s">
        <v>169</v>
      </c>
      <c r="BV98" s="50"/>
      <c r="BW98" s="50"/>
      <c r="BX98" s="50"/>
      <c r="BY98" s="50"/>
      <c r="CA98" t="s">
        <v>33</v>
      </c>
    </row>
    <row r="99" spans="1:79" s="99" customFormat="1" ht="25.5" customHeight="1" x14ac:dyDescent="0.2">
      <c r="A99" s="89">
        <v>1</v>
      </c>
      <c r="B99" s="90"/>
      <c r="C99" s="90"/>
      <c r="D99" s="92" t="s">
        <v>181</v>
      </c>
      <c r="E99" s="93"/>
      <c r="F99" s="93"/>
      <c r="G99" s="93"/>
      <c r="H99" s="93"/>
      <c r="I99" s="93"/>
      <c r="J99" s="93"/>
      <c r="K99" s="93"/>
      <c r="L99" s="93"/>
      <c r="M99" s="93"/>
      <c r="N99" s="93"/>
      <c r="O99" s="93"/>
      <c r="P99" s="93"/>
      <c r="Q99" s="93"/>
      <c r="R99" s="93"/>
      <c r="S99" s="93"/>
      <c r="T99" s="94"/>
      <c r="U99" s="96">
        <v>0</v>
      </c>
      <c r="V99" s="97"/>
      <c r="W99" s="97"/>
      <c r="X99" s="97"/>
      <c r="Y99" s="98"/>
      <c r="Z99" s="96">
        <v>0</v>
      </c>
      <c r="AA99" s="97"/>
      <c r="AB99" s="97"/>
      <c r="AC99" s="97"/>
      <c r="AD99" s="98"/>
      <c r="AE99" s="96">
        <v>0</v>
      </c>
      <c r="AF99" s="97"/>
      <c r="AG99" s="97"/>
      <c r="AH99" s="98"/>
      <c r="AI99" s="96">
        <f>IF(ISNUMBER(U99),U99,0)+IF(ISNUMBER(Z99),Z99,0)</f>
        <v>0</v>
      </c>
      <c r="AJ99" s="97"/>
      <c r="AK99" s="97"/>
      <c r="AL99" s="97"/>
      <c r="AM99" s="98"/>
      <c r="AN99" s="96">
        <v>970000</v>
      </c>
      <c r="AO99" s="97"/>
      <c r="AP99" s="97"/>
      <c r="AQ99" s="97"/>
      <c r="AR99" s="98"/>
      <c r="AS99" s="96">
        <v>2000000</v>
      </c>
      <c r="AT99" s="97"/>
      <c r="AU99" s="97"/>
      <c r="AV99" s="97"/>
      <c r="AW99" s="98"/>
      <c r="AX99" s="96">
        <v>2000000</v>
      </c>
      <c r="AY99" s="97"/>
      <c r="AZ99" s="97"/>
      <c r="BA99" s="98"/>
      <c r="BB99" s="96">
        <f>IF(ISNUMBER(AN99),AN99,0)+IF(ISNUMBER(AS99),AS99,0)</f>
        <v>2970000</v>
      </c>
      <c r="BC99" s="97"/>
      <c r="BD99" s="97"/>
      <c r="BE99" s="97"/>
      <c r="BF99" s="98"/>
      <c r="BG99" s="96">
        <v>1260000</v>
      </c>
      <c r="BH99" s="97"/>
      <c r="BI99" s="97"/>
      <c r="BJ99" s="97"/>
      <c r="BK99" s="98"/>
      <c r="BL99" s="96">
        <v>300000</v>
      </c>
      <c r="BM99" s="97"/>
      <c r="BN99" s="97"/>
      <c r="BO99" s="97"/>
      <c r="BP99" s="98"/>
      <c r="BQ99" s="96">
        <v>300000</v>
      </c>
      <c r="BR99" s="97"/>
      <c r="BS99" s="97"/>
      <c r="BT99" s="98"/>
      <c r="BU99" s="96">
        <f>IF(ISNUMBER(BG99),BG99,0)+IF(ISNUMBER(BL99),BL99,0)</f>
        <v>1560000</v>
      </c>
      <c r="BV99" s="97"/>
      <c r="BW99" s="97"/>
      <c r="BX99" s="97"/>
      <c r="BY99" s="98"/>
      <c r="CA99" s="99" t="s">
        <v>34</v>
      </c>
    </row>
    <row r="100" spans="1:79" s="99" customFormat="1" ht="38.25" customHeight="1" x14ac:dyDescent="0.2">
      <c r="A100" s="89">
        <v>2</v>
      </c>
      <c r="B100" s="90"/>
      <c r="C100" s="90"/>
      <c r="D100" s="92" t="s">
        <v>182</v>
      </c>
      <c r="E100" s="93"/>
      <c r="F100" s="93"/>
      <c r="G100" s="93"/>
      <c r="H100" s="93"/>
      <c r="I100" s="93"/>
      <c r="J100" s="93"/>
      <c r="K100" s="93"/>
      <c r="L100" s="93"/>
      <c r="M100" s="93"/>
      <c r="N100" s="93"/>
      <c r="O100" s="93"/>
      <c r="P100" s="93"/>
      <c r="Q100" s="93"/>
      <c r="R100" s="93"/>
      <c r="S100" s="93"/>
      <c r="T100" s="94"/>
      <c r="U100" s="96">
        <v>1319959</v>
      </c>
      <c r="V100" s="97"/>
      <c r="W100" s="97"/>
      <c r="X100" s="97"/>
      <c r="Y100" s="98"/>
      <c r="Z100" s="96">
        <v>10470786.6</v>
      </c>
      <c r="AA100" s="97"/>
      <c r="AB100" s="97"/>
      <c r="AC100" s="97"/>
      <c r="AD100" s="98"/>
      <c r="AE100" s="96">
        <v>0</v>
      </c>
      <c r="AF100" s="97"/>
      <c r="AG100" s="97"/>
      <c r="AH100" s="98"/>
      <c r="AI100" s="96">
        <f>IF(ISNUMBER(U100),U100,0)+IF(ISNUMBER(Z100),Z100,0)</f>
        <v>11790745.6</v>
      </c>
      <c r="AJ100" s="97"/>
      <c r="AK100" s="97"/>
      <c r="AL100" s="97"/>
      <c r="AM100" s="98"/>
      <c r="AN100" s="96">
        <v>0</v>
      </c>
      <c r="AO100" s="97"/>
      <c r="AP100" s="97"/>
      <c r="AQ100" s="97"/>
      <c r="AR100" s="98"/>
      <c r="AS100" s="96">
        <v>0</v>
      </c>
      <c r="AT100" s="97"/>
      <c r="AU100" s="97"/>
      <c r="AV100" s="97"/>
      <c r="AW100" s="98"/>
      <c r="AX100" s="96">
        <v>0</v>
      </c>
      <c r="AY100" s="97"/>
      <c r="AZ100" s="97"/>
      <c r="BA100" s="98"/>
      <c r="BB100" s="96">
        <f>IF(ISNUMBER(AN100),AN100,0)+IF(ISNUMBER(AS100),AS100,0)</f>
        <v>0</v>
      </c>
      <c r="BC100" s="97"/>
      <c r="BD100" s="97"/>
      <c r="BE100" s="97"/>
      <c r="BF100" s="98"/>
      <c r="BG100" s="96">
        <v>0</v>
      </c>
      <c r="BH100" s="97"/>
      <c r="BI100" s="97"/>
      <c r="BJ100" s="97"/>
      <c r="BK100" s="98"/>
      <c r="BL100" s="96">
        <v>0</v>
      </c>
      <c r="BM100" s="97"/>
      <c r="BN100" s="97"/>
      <c r="BO100" s="97"/>
      <c r="BP100" s="98"/>
      <c r="BQ100" s="96">
        <v>0</v>
      </c>
      <c r="BR100" s="97"/>
      <c r="BS100" s="97"/>
      <c r="BT100" s="98"/>
      <c r="BU100" s="96">
        <f>IF(ISNUMBER(BG100),BG100,0)+IF(ISNUMBER(BL100),BL100,0)</f>
        <v>0</v>
      </c>
      <c r="BV100" s="97"/>
      <c r="BW100" s="97"/>
      <c r="BX100" s="97"/>
      <c r="BY100" s="98"/>
    </row>
    <row r="101" spans="1:79" s="99" customFormat="1" ht="38.25" customHeight="1" x14ac:dyDescent="0.2">
      <c r="A101" s="89">
        <v>3</v>
      </c>
      <c r="B101" s="90"/>
      <c r="C101" s="90"/>
      <c r="D101" s="92" t="s">
        <v>183</v>
      </c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4"/>
      <c r="U101" s="96">
        <v>300000</v>
      </c>
      <c r="V101" s="97"/>
      <c r="W101" s="97"/>
      <c r="X101" s="97"/>
      <c r="Y101" s="98"/>
      <c r="Z101" s="96">
        <v>0</v>
      </c>
      <c r="AA101" s="97"/>
      <c r="AB101" s="97"/>
      <c r="AC101" s="97"/>
      <c r="AD101" s="98"/>
      <c r="AE101" s="96">
        <v>0</v>
      </c>
      <c r="AF101" s="97"/>
      <c r="AG101" s="97"/>
      <c r="AH101" s="98"/>
      <c r="AI101" s="96">
        <f>IF(ISNUMBER(U101),U101,0)+IF(ISNUMBER(Z101),Z101,0)</f>
        <v>300000</v>
      </c>
      <c r="AJ101" s="97"/>
      <c r="AK101" s="97"/>
      <c r="AL101" s="97"/>
      <c r="AM101" s="98"/>
      <c r="AN101" s="96">
        <v>250000</v>
      </c>
      <c r="AO101" s="97"/>
      <c r="AP101" s="97"/>
      <c r="AQ101" s="97"/>
      <c r="AR101" s="98"/>
      <c r="AS101" s="96">
        <v>0</v>
      </c>
      <c r="AT101" s="97"/>
      <c r="AU101" s="97"/>
      <c r="AV101" s="97"/>
      <c r="AW101" s="98"/>
      <c r="AX101" s="96">
        <v>0</v>
      </c>
      <c r="AY101" s="97"/>
      <c r="AZ101" s="97"/>
      <c r="BA101" s="98"/>
      <c r="BB101" s="96">
        <f>IF(ISNUMBER(AN101),AN101,0)+IF(ISNUMBER(AS101),AS101,0)</f>
        <v>250000</v>
      </c>
      <c r="BC101" s="97"/>
      <c r="BD101" s="97"/>
      <c r="BE101" s="97"/>
      <c r="BF101" s="98"/>
      <c r="BG101" s="96">
        <v>240000</v>
      </c>
      <c r="BH101" s="97"/>
      <c r="BI101" s="97"/>
      <c r="BJ101" s="97"/>
      <c r="BK101" s="98"/>
      <c r="BL101" s="96">
        <v>0</v>
      </c>
      <c r="BM101" s="97"/>
      <c r="BN101" s="97"/>
      <c r="BO101" s="97"/>
      <c r="BP101" s="98"/>
      <c r="BQ101" s="96">
        <v>0</v>
      </c>
      <c r="BR101" s="97"/>
      <c r="BS101" s="97"/>
      <c r="BT101" s="98"/>
      <c r="BU101" s="96">
        <f>IF(ISNUMBER(BG101),BG101,0)+IF(ISNUMBER(BL101),BL101,0)</f>
        <v>240000</v>
      </c>
      <c r="BV101" s="97"/>
      <c r="BW101" s="97"/>
      <c r="BX101" s="97"/>
      <c r="BY101" s="98"/>
    </row>
    <row r="102" spans="1:79" s="99" customFormat="1" ht="38.25" customHeight="1" x14ac:dyDescent="0.2">
      <c r="A102" s="89">
        <v>4</v>
      </c>
      <c r="B102" s="90"/>
      <c r="C102" s="90"/>
      <c r="D102" s="92" t="s">
        <v>184</v>
      </c>
      <c r="E102" s="93"/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3"/>
      <c r="R102" s="93"/>
      <c r="S102" s="93"/>
      <c r="T102" s="94"/>
      <c r="U102" s="96">
        <v>0</v>
      </c>
      <c r="V102" s="97"/>
      <c r="W102" s="97"/>
      <c r="X102" s="97"/>
      <c r="Y102" s="98"/>
      <c r="Z102" s="96">
        <v>12063</v>
      </c>
      <c r="AA102" s="97"/>
      <c r="AB102" s="97"/>
      <c r="AC102" s="97"/>
      <c r="AD102" s="98"/>
      <c r="AE102" s="96">
        <v>0</v>
      </c>
      <c r="AF102" s="97"/>
      <c r="AG102" s="97"/>
      <c r="AH102" s="98"/>
      <c r="AI102" s="96">
        <f>IF(ISNUMBER(U102),U102,0)+IF(ISNUMBER(Z102),Z102,0)</f>
        <v>12063</v>
      </c>
      <c r="AJ102" s="97"/>
      <c r="AK102" s="97"/>
      <c r="AL102" s="97"/>
      <c r="AM102" s="98"/>
      <c r="AN102" s="96">
        <v>0</v>
      </c>
      <c r="AO102" s="97"/>
      <c r="AP102" s="97"/>
      <c r="AQ102" s="97"/>
      <c r="AR102" s="98"/>
      <c r="AS102" s="96">
        <v>0</v>
      </c>
      <c r="AT102" s="97"/>
      <c r="AU102" s="97"/>
      <c r="AV102" s="97"/>
      <c r="AW102" s="98"/>
      <c r="AX102" s="96">
        <v>0</v>
      </c>
      <c r="AY102" s="97"/>
      <c r="AZ102" s="97"/>
      <c r="BA102" s="98"/>
      <c r="BB102" s="96">
        <f>IF(ISNUMBER(AN102),AN102,0)+IF(ISNUMBER(AS102),AS102,0)</f>
        <v>0</v>
      </c>
      <c r="BC102" s="97"/>
      <c r="BD102" s="97"/>
      <c r="BE102" s="97"/>
      <c r="BF102" s="98"/>
      <c r="BG102" s="96">
        <v>0</v>
      </c>
      <c r="BH102" s="97"/>
      <c r="BI102" s="97"/>
      <c r="BJ102" s="97"/>
      <c r="BK102" s="98"/>
      <c r="BL102" s="96">
        <v>0</v>
      </c>
      <c r="BM102" s="97"/>
      <c r="BN102" s="97"/>
      <c r="BO102" s="97"/>
      <c r="BP102" s="98"/>
      <c r="BQ102" s="96">
        <v>0</v>
      </c>
      <c r="BR102" s="97"/>
      <c r="BS102" s="97"/>
      <c r="BT102" s="98"/>
      <c r="BU102" s="96">
        <f>IF(ISNUMBER(BG102),BG102,0)+IF(ISNUMBER(BL102),BL102,0)</f>
        <v>0</v>
      </c>
      <c r="BV102" s="97"/>
      <c r="BW102" s="97"/>
      <c r="BX102" s="97"/>
      <c r="BY102" s="98"/>
    </row>
    <row r="103" spans="1:79" s="6" customFormat="1" ht="12.75" customHeight="1" x14ac:dyDescent="0.2">
      <c r="A103" s="86"/>
      <c r="B103" s="87"/>
      <c r="C103" s="87"/>
      <c r="D103" s="100" t="s">
        <v>147</v>
      </c>
      <c r="E103" s="101"/>
      <c r="F103" s="101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2"/>
      <c r="U103" s="104">
        <v>1619959</v>
      </c>
      <c r="V103" s="105"/>
      <c r="W103" s="105"/>
      <c r="X103" s="105"/>
      <c r="Y103" s="106"/>
      <c r="Z103" s="104">
        <v>10482849.6</v>
      </c>
      <c r="AA103" s="105"/>
      <c r="AB103" s="105"/>
      <c r="AC103" s="105"/>
      <c r="AD103" s="106"/>
      <c r="AE103" s="104">
        <v>0</v>
      </c>
      <c r="AF103" s="105"/>
      <c r="AG103" s="105"/>
      <c r="AH103" s="106"/>
      <c r="AI103" s="104">
        <f>IF(ISNUMBER(U103),U103,0)+IF(ISNUMBER(Z103),Z103,0)</f>
        <v>12102808.6</v>
      </c>
      <c r="AJ103" s="105"/>
      <c r="AK103" s="105"/>
      <c r="AL103" s="105"/>
      <c r="AM103" s="106"/>
      <c r="AN103" s="104">
        <v>1220000</v>
      </c>
      <c r="AO103" s="105"/>
      <c r="AP103" s="105"/>
      <c r="AQ103" s="105"/>
      <c r="AR103" s="106"/>
      <c r="AS103" s="104">
        <v>2000000</v>
      </c>
      <c r="AT103" s="105"/>
      <c r="AU103" s="105"/>
      <c r="AV103" s="105"/>
      <c r="AW103" s="106"/>
      <c r="AX103" s="104">
        <v>2000000</v>
      </c>
      <c r="AY103" s="105"/>
      <c r="AZ103" s="105"/>
      <c r="BA103" s="106"/>
      <c r="BB103" s="104">
        <f>IF(ISNUMBER(AN103),AN103,0)+IF(ISNUMBER(AS103),AS103,0)</f>
        <v>3220000</v>
      </c>
      <c r="BC103" s="105"/>
      <c r="BD103" s="105"/>
      <c r="BE103" s="105"/>
      <c r="BF103" s="106"/>
      <c r="BG103" s="104">
        <v>1500000</v>
      </c>
      <c r="BH103" s="105"/>
      <c r="BI103" s="105"/>
      <c r="BJ103" s="105"/>
      <c r="BK103" s="106"/>
      <c r="BL103" s="104">
        <v>300000</v>
      </c>
      <c r="BM103" s="105"/>
      <c r="BN103" s="105"/>
      <c r="BO103" s="105"/>
      <c r="BP103" s="106"/>
      <c r="BQ103" s="104">
        <v>300000</v>
      </c>
      <c r="BR103" s="105"/>
      <c r="BS103" s="105"/>
      <c r="BT103" s="106"/>
      <c r="BU103" s="104">
        <f>IF(ISNUMBER(BG103),BG103,0)+IF(ISNUMBER(BL103),BL103,0)</f>
        <v>1800000</v>
      </c>
      <c r="BV103" s="105"/>
      <c r="BW103" s="105"/>
      <c r="BX103" s="105"/>
      <c r="BY103" s="106"/>
    </row>
    <row r="105" spans="1:79" ht="14.25" customHeight="1" x14ac:dyDescent="0.2">
      <c r="A105" s="29" t="s">
        <v>260</v>
      </c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  <c r="BF105" s="29"/>
      <c r="BG105" s="29"/>
      <c r="BH105" s="29"/>
      <c r="BI105" s="29"/>
      <c r="BJ105" s="29"/>
      <c r="BK105" s="29"/>
      <c r="BL105" s="29"/>
    </row>
    <row r="106" spans="1:79" ht="15" customHeight="1" x14ac:dyDescent="0.2">
      <c r="A106" s="75" t="s">
        <v>230</v>
      </c>
      <c r="B106" s="75"/>
      <c r="C106" s="75"/>
      <c r="D106" s="75"/>
      <c r="E106" s="75"/>
      <c r="F106" s="75"/>
      <c r="G106" s="75"/>
      <c r="H106" s="75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  <c r="AJ106" s="75"/>
      <c r="AK106" s="75"/>
      <c r="AL106" s="75"/>
      <c r="AM106" s="75"/>
      <c r="AN106" s="75"/>
      <c r="AO106" s="75"/>
      <c r="AP106" s="75"/>
      <c r="AQ106" s="75"/>
      <c r="AR106" s="75"/>
      <c r="AS106" s="75"/>
      <c r="AT106" s="75"/>
      <c r="AU106" s="75"/>
      <c r="AV106" s="75"/>
      <c r="AW106" s="75"/>
      <c r="AX106" s="75"/>
      <c r="AY106" s="75"/>
      <c r="AZ106" s="75"/>
      <c r="BA106" s="75"/>
      <c r="BB106" s="75"/>
      <c r="BC106" s="75"/>
      <c r="BD106" s="75"/>
      <c r="BE106" s="75"/>
      <c r="BF106" s="75"/>
      <c r="BG106" s="75"/>
      <c r="BH106" s="75"/>
    </row>
    <row r="107" spans="1:79" ht="23.1" customHeight="1" x14ac:dyDescent="0.2">
      <c r="A107" s="51" t="s">
        <v>6</v>
      </c>
      <c r="B107" s="52"/>
      <c r="C107" s="52"/>
      <c r="D107" s="51" t="s">
        <v>121</v>
      </c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3"/>
      <c r="U107" s="27" t="s">
        <v>252</v>
      </c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 t="s">
        <v>257</v>
      </c>
      <c r="AP107" s="27"/>
      <c r="AQ107" s="27"/>
      <c r="AR107" s="27"/>
      <c r="AS107" s="27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  <c r="BF107" s="27"/>
      <c r="BG107" s="27"/>
      <c r="BH107" s="27"/>
    </row>
    <row r="108" spans="1:79" ht="54" customHeight="1" x14ac:dyDescent="0.2">
      <c r="A108" s="54"/>
      <c r="B108" s="55"/>
      <c r="C108" s="55"/>
      <c r="D108" s="54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6"/>
      <c r="U108" s="36" t="s">
        <v>4</v>
      </c>
      <c r="V108" s="37"/>
      <c r="W108" s="37"/>
      <c r="X108" s="37"/>
      <c r="Y108" s="38"/>
      <c r="Z108" s="36" t="s">
        <v>3</v>
      </c>
      <c r="AA108" s="37"/>
      <c r="AB108" s="37"/>
      <c r="AC108" s="37"/>
      <c r="AD108" s="38"/>
      <c r="AE108" s="57" t="s">
        <v>116</v>
      </c>
      <c r="AF108" s="58"/>
      <c r="AG108" s="58"/>
      <c r="AH108" s="58"/>
      <c r="AI108" s="59"/>
      <c r="AJ108" s="36" t="s">
        <v>5</v>
      </c>
      <c r="AK108" s="37"/>
      <c r="AL108" s="37"/>
      <c r="AM108" s="37"/>
      <c r="AN108" s="38"/>
      <c r="AO108" s="36" t="s">
        <v>4</v>
      </c>
      <c r="AP108" s="37"/>
      <c r="AQ108" s="37"/>
      <c r="AR108" s="37"/>
      <c r="AS108" s="38"/>
      <c r="AT108" s="36" t="s">
        <v>3</v>
      </c>
      <c r="AU108" s="37"/>
      <c r="AV108" s="37"/>
      <c r="AW108" s="37"/>
      <c r="AX108" s="38"/>
      <c r="AY108" s="57" t="s">
        <v>116</v>
      </c>
      <c r="AZ108" s="58"/>
      <c r="BA108" s="58"/>
      <c r="BB108" s="58"/>
      <c r="BC108" s="59"/>
      <c r="BD108" s="27" t="s">
        <v>96</v>
      </c>
      <c r="BE108" s="27"/>
      <c r="BF108" s="27"/>
      <c r="BG108" s="27"/>
      <c r="BH108" s="27"/>
    </row>
    <row r="109" spans="1:79" ht="15" customHeight="1" x14ac:dyDescent="0.2">
      <c r="A109" s="36" t="s">
        <v>168</v>
      </c>
      <c r="B109" s="37"/>
      <c r="C109" s="37"/>
      <c r="D109" s="36">
        <v>2</v>
      </c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8"/>
      <c r="U109" s="36">
        <v>3</v>
      </c>
      <c r="V109" s="37"/>
      <c r="W109" s="37"/>
      <c r="X109" s="37"/>
      <c r="Y109" s="38"/>
      <c r="Z109" s="36">
        <v>4</v>
      </c>
      <c r="AA109" s="37"/>
      <c r="AB109" s="37"/>
      <c r="AC109" s="37"/>
      <c r="AD109" s="38"/>
      <c r="AE109" s="36">
        <v>5</v>
      </c>
      <c r="AF109" s="37"/>
      <c r="AG109" s="37"/>
      <c r="AH109" s="37"/>
      <c r="AI109" s="38"/>
      <c r="AJ109" s="36">
        <v>6</v>
      </c>
      <c r="AK109" s="37"/>
      <c r="AL109" s="37"/>
      <c r="AM109" s="37"/>
      <c r="AN109" s="38"/>
      <c r="AO109" s="36">
        <v>7</v>
      </c>
      <c r="AP109" s="37"/>
      <c r="AQ109" s="37"/>
      <c r="AR109" s="37"/>
      <c r="AS109" s="38"/>
      <c r="AT109" s="36">
        <v>8</v>
      </c>
      <c r="AU109" s="37"/>
      <c r="AV109" s="37"/>
      <c r="AW109" s="37"/>
      <c r="AX109" s="38"/>
      <c r="AY109" s="36">
        <v>9</v>
      </c>
      <c r="AZ109" s="37"/>
      <c r="BA109" s="37"/>
      <c r="BB109" s="37"/>
      <c r="BC109" s="38"/>
      <c r="BD109" s="36">
        <v>10</v>
      </c>
      <c r="BE109" s="37"/>
      <c r="BF109" s="37"/>
      <c r="BG109" s="37"/>
      <c r="BH109" s="38"/>
    </row>
    <row r="110" spans="1:79" s="1" customFormat="1" ht="12.75" hidden="1" customHeight="1" x14ac:dyDescent="0.2">
      <c r="A110" s="39" t="s">
        <v>69</v>
      </c>
      <c r="B110" s="40"/>
      <c r="C110" s="40"/>
      <c r="D110" s="39" t="s">
        <v>57</v>
      </c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1"/>
      <c r="U110" s="39" t="s">
        <v>60</v>
      </c>
      <c r="V110" s="40"/>
      <c r="W110" s="40"/>
      <c r="X110" s="40"/>
      <c r="Y110" s="41"/>
      <c r="Z110" s="39" t="s">
        <v>61</v>
      </c>
      <c r="AA110" s="40"/>
      <c r="AB110" s="40"/>
      <c r="AC110" s="40"/>
      <c r="AD110" s="41"/>
      <c r="AE110" s="39" t="s">
        <v>94</v>
      </c>
      <c r="AF110" s="40"/>
      <c r="AG110" s="40"/>
      <c r="AH110" s="40"/>
      <c r="AI110" s="41"/>
      <c r="AJ110" s="47" t="s">
        <v>170</v>
      </c>
      <c r="AK110" s="48"/>
      <c r="AL110" s="48"/>
      <c r="AM110" s="48"/>
      <c r="AN110" s="49"/>
      <c r="AO110" s="39" t="s">
        <v>62</v>
      </c>
      <c r="AP110" s="40"/>
      <c r="AQ110" s="40"/>
      <c r="AR110" s="40"/>
      <c r="AS110" s="41"/>
      <c r="AT110" s="39" t="s">
        <v>63</v>
      </c>
      <c r="AU110" s="40"/>
      <c r="AV110" s="40"/>
      <c r="AW110" s="40"/>
      <c r="AX110" s="41"/>
      <c r="AY110" s="39" t="s">
        <v>95</v>
      </c>
      <c r="AZ110" s="40"/>
      <c r="BA110" s="40"/>
      <c r="BB110" s="40"/>
      <c r="BC110" s="41"/>
      <c r="BD110" s="50" t="s">
        <v>170</v>
      </c>
      <c r="BE110" s="50"/>
      <c r="BF110" s="50"/>
      <c r="BG110" s="50"/>
      <c r="BH110" s="50"/>
      <c r="CA110" s="1" t="s">
        <v>35</v>
      </c>
    </row>
    <row r="111" spans="1:79" s="99" customFormat="1" ht="25.5" customHeight="1" x14ac:dyDescent="0.2">
      <c r="A111" s="89">
        <v>1</v>
      </c>
      <c r="B111" s="90"/>
      <c r="C111" s="90"/>
      <c r="D111" s="92" t="s">
        <v>181</v>
      </c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3"/>
      <c r="Q111" s="93"/>
      <c r="R111" s="93"/>
      <c r="S111" s="93"/>
      <c r="T111" s="94"/>
      <c r="U111" s="96">
        <v>0</v>
      </c>
      <c r="V111" s="97"/>
      <c r="W111" s="97"/>
      <c r="X111" s="97"/>
      <c r="Y111" s="98"/>
      <c r="Z111" s="96">
        <v>0</v>
      </c>
      <c r="AA111" s="97"/>
      <c r="AB111" s="97"/>
      <c r="AC111" s="97"/>
      <c r="AD111" s="98"/>
      <c r="AE111" s="95">
        <v>0</v>
      </c>
      <c r="AF111" s="95"/>
      <c r="AG111" s="95"/>
      <c r="AH111" s="95"/>
      <c r="AI111" s="95"/>
      <c r="AJ111" s="110">
        <f>IF(ISNUMBER(U111),U111,0)+IF(ISNUMBER(Z111),Z111,0)</f>
        <v>0</v>
      </c>
      <c r="AK111" s="110"/>
      <c r="AL111" s="110"/>
      <c r="AM111" s="110"/>
      <c r="AN111" s="110"/>
      <c r="AO111" s="95">
        <v>0</v>
      </c>
      <c r="AP111" s="95"/>
      <c r="AQ111" s="95"/>
      <c r="AR111" s="95"/>
      <c r="AS111" s="95"/>
      <c r="AT111" s="110">
        <v>0</v>
      </c>
      <c r="AU111" s="110"/>
      <c r="AV111" s="110"/>
      <c r="AW111" s="110"/>
      <c r="AX111" s="110"/>
      <c r="AY111" s="95">
        <v>0</v>
      </c>
      <c r="AZ111" s="95"/>
      <c r="BA111" s="95"/>
      <c r="BB111" s="95"/>
      <c r="BC111" s="95"/>
      <c r="BD111" s="110">
        <f>IF(ISNUMBER(AO111),AO111,0)+IF(ISNUMBER(AT111),AT111,0)</f>
        <v>0</v>
      </c>
      <c r="BE111" s="110"/>
      <c r="BF111" s="110"/>
      <c r="BG111" s="110"/>
      <c r="BH111" s="110"/>
      <c r="CA111" s="99" t="s">
        <v>36</v>
      </c>
    </row>
    <row r="112" spans="1:79" s="99" customFormat="1" ht="38.25" customHeight="1" x14ac:dyDescent="0.2">
      <c r="A112" s="89">
        <v>2</v>
      </c>
      <c r="B112" s="90"/>
      <c r="C112" s="90"/>
      <c r="D112" s="92" t="s">
        <v>182</v>
      </c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3"/>
      <c r="Q112" s="93"/>
      <c r="R112" s="93"/>
      <c r="S112" s="93"/>
      <c r="T112" s="94"/>
      <c r="U112" s="96">
        <v>0</v>
      </c>
      <c r="V112" s="97"/>
      <c r="W112" s="97"/>
      <c r="X112" s="97"/>
      <c r="Y112" s="98"/>
      <c r="Z112" s="96">
        <v>0</v>
      </c>
      <c r="AA112" s="97"/>
      <c r="AB112" s="97"/>
      <c r="AC112" s="97"/>
      <c r="AD112" s="98"/>
      <c r="AE112" s="95">
        <v>0</v>
      </c>
      <c r="AF112" s="95"/>
      <c r="AG112" s="95"/>
      <c r="AH112" s="95"/>
      <c r="AI112" s="95"/>
      <c r="AJ112" s="110">
        <f>IF(ISNUMBER(U112),U112,0)+IF(ISNUMBER(Z112),Z112,0)</f>
        <v>0</v>
      </c>
      <c r="AK112" s="110"/>
      <c r="AL112" s="110"/>
      <c r="AM112" s="110"/>
      <c r="AN112" s="110"/>
      <c r="AO112" s="95">
        <v>0</v>
      </c>
      <c r="AP112" s="95"/>
      <c r="AQ112" s="95"/>
      <c r="AR112" s="95"/>
      <c r="AS112" s="95"/>
      <c r="AT112" s="110">
        <v>0</v>
      </c>
      <c r="AU112" s="110"/>
      <c r="AV112" s="110"/>
      <c r="AW112" s="110"/>
      <c r="AX112" s="110"/>
      <c r="AY112" s="95">
        <v>0</v>
      </c>
      <c r="AZ112" s="95"/>
      <c r="BA112" s="95"/>
      <c r="BB112" s="95"/>
      <c r="BC112" s="95"/>
      <c r="BD112" s="110">
        <f>IF(ISNUMBER(AO112),AO112,0)+IF(ISNUMBER(AT112),AT112,0)</f>
        <v>0</v>
      </c>
      <c r="BE112" s="110"/>
      <c r="BF112" s="110"/>
      <c r="BG112" s="110"/>
      <c r="BH112" s="110"/>
    </row>
    <row r="113" spans="1:79" s="99" customFormat="1" ht="38.25" customHeight="1" x14ac:dyDescent="0.2">
      <c r="A113" s="89">
        <v>3</v>
      </c>
      <c r="B113" s="90"/>
      <c r="C113" s="90"/>
      <c r="D113" s="92" t="s">
        <v>183</v>
      </c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3"/>
      <c r="Q113" s="93"/>
      <c r="R113" s="93"/>
      <c r="S113" s="93"/>
      <c r="T113" s="94"/>
      <c r="U113" s="96">
        <v>0</v>
      </c>
      <c r="V113" s="97"/>
      <c r="W113" s="97"/>
      <c r="X113" s="97"/>
      <c r="Y113" s="98"/>
      <c r="Z113" s="96">
        <v>0</v>
      </c>
      <c r="AA113" s="97"/>
      <c r="AB113" s="97"/>
      <c r="AC113" s="97"/>
      <c r="AD113" s="98"/>
      <c r="AE113" s="95">
        <v>0</v>
      </c>
      <c r="AF113" s="95"/>
      <c r="AG113" s="95"/>
      <c r="AH113" s="95"/>
      <c r="AI113" s="95"/>
      <c r="AJ113" s="110">
        <f>IF(ISNUMBER(U113),U113,0)+IF(ISNUMBER(Z113),Z113,0)</f>
        <v>0</v>
      </c>
      <c r="AK113" s="110"/>
      <c r="AL113" s="110"/>
      <c r="AM113" s="110"/>
      <c r="AN113" s="110"/>
      <c r="AO113" s="95">
        <v>0</v>
      </c>
      <c r="AP113" s="95"/>
      <c r="AQ113" s="95"/>
      <c r="AR113" s="95"/>
      <c r="AS113" s="95"/>
      <c r="AT113" s="110">
        <v>0</v>
      </c>
      <c r="AU113" s="110"/>
      <c r="AV113" s="110"/>
      <c r="AW113" s="110"/>
      <c r="AX113" s="110"/>
      <c r="AY113" s="95">
        <v>0</v>
      </c>
      <c r="AZ113" s="95"/>
      <c r="BA113" s="95"/>
      <c r="BB113" s="95"/>
      <c r="BC113" s="95"/>
      <c r="BD113" s="110">
        <f>IF(ISNUMBER(AO113),AO113,0)+IF(ISNUMBER(AT113),AT113,0)</f>
        <v>0</v>
      </c>
      <c r="BE113" s="110"/>
      <c r="BF113" s="110"/>
      <c r="BG113" s="110"/>
      <c r="BH113" s="110"/>
    </row>
    <row r="114" spans="1:79" s="99" customFormat="1" ht="38.25" customHeight="1" x14ac:dyDescent="0.2">
      <c r="A114" s="89">
        <v>4</v>
      </c>
      <c r="B114" s="90"/>
      <c r="C114" s="90"/>
      <c r="D114" s="92" t="s">
        <v>184</v>
      </c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3"/>
      <c r="Q114" s="93"/>
      <c r="R114" s="93"/>
      <c r="S114" s="93"/>
      <c r="T114" s="94"/>
      <c r="U114" s="96">
        <v>0</v>
      </c>
      <c r="V114" s="97"/>
      <c r="W114" s="97"/>
      <c r="X114" s="97"/>
      <c r="Y114" s="98"/>
      <c r="Z114" s="96">
        <v>0</v>
      </c>
      <c r="AA114" s="97"/>
      <c r="AB114" s="97"/>
      <c r="AC114" s="97"/>
      <c r="AD114" s="98"/>
      <c r="AE114" s="95">
        <v>0</v>
      </c>
      <c r="AF114" s="95"/>
      <c r="AG114" s="95"/>
      <c r="AH114" s="95"/>
      <c r="AI114" s="95"/>
      <c r="AJ114" s="110">
        <f>IF(ISNUMBER(U114),U114,0)+IF(ISNUMBER(Z114),Z114,0)</f>
        <v>0</v>
      </c>
      <c r="AK114" s="110"/>
      <c r="AL114" s="110"/>
      <c r="AM114" s="110"/>
      <c r="AN114" s="110"/>
      <c r="AO114" s="95">
        <v>0</v>
      </c>
      <c r="AP114" s="95"/>
      <c r="AQ114" s="95"/>
      <c r="AR114" s="95"/>
      <c r="AS114" s="95"/>
      <c r="AT114" s="110">
        <v>0</v>
      </c>
      <c r="AU114" s="110"/>
      <c r="AV114" s="110"/>
      <c r="AW114" s="110"/>
      <c r="AX114" s="110"/>
      <c r="AY114" s="95">
        <v>0</v>
      </c>
      <c r="AZ114" s="95"/>
      <c r="BA114" s="95"/>
      <c r="BB114" s="95"/>
      <c r="BC114" s="95"/>
      <c r="BD114" s="110">
        <f>IF(ISNUMBER(AO114),AO114,0)+IF(ISNUMBER(AT114),AT114,0)</f>
        <v>0</v>
      </c>
      <c r="BE114" s="110"/>
      <c r="BF114" s="110"/>
      <c r="BG114" s="110"/>
      <c r="BH114" s="110"/>
    </row>
    <row r="115" spans="1:79" s="6" customFormat="1" ht="12.75" customHeight="1" x14ac:dyDescent="0.2">
      <c r="A115" s="86"/>
      <c r="B115" s="87"/>
      <c r="C115" s="87"/>
      <c r="D115" s="100" t="s">
        <v>147</v>
      </c>
      <c r="E115" s="101"/>
      <c r="F115" s="101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1"/>
      <c r="R115" s="101"/>
      <c r="S115" s="101"/>
      <c r="T115" s="102"/>
      <c r="U115" s="104">
        <v>0</v>
      </c>
      <c r="V115" s="105"/>
      <c r="W115" s="105"/>
      <c r="X115" s="105"/>
      <c r="Y115" s="106"/>
      <c r="Z115" s="104">
        <v>0</v>
      </c>
      <c r="AA115" s="105"/>
      <c r="AB115" s="105"/>
      <c r="AC115" s="105"/>
      <c r="AD115" s="106"/>
      <c r="AE115" s="103">
        <v>0</v>
      </c>
      <c r="AF115" s="103"/>
      <c r="AG115" s="103"/>
      <c r="AH115" s="103"/>
      <c r="AI115" s="103"/>
      <c r="AJ115" s="85">
        <f>IF(ISNUMBER(U115),U115,0)+IF(ISNUMBER(Z115),Z115,0)</f>
        <v>0</v>
      </c>
      <c r="AK115" s="85"/>
      <c r="AL115" s="85"/>
      <c r="AM115" s="85"/>
      <c r="AN115" s="85"/>
      <c r="AO115" s="103">
        <v>0</v>
      </c>
      <c r="AP115" s="103"/>
      <c r="AQ115" s="103"/>
      <c r="AR115" s="103"/>
      <c r="AS115" s="103"/>
      <c r="AT115" s="85">
        <v>0</v>
      </c>
      <c r="AU115" s="85"/>
      <c r="AV115" s="85"/>
      <c r="AW115" s="85"/>
      <c r="AX115" s="85"/>
      <c r="AY115" s="103">
        <v>0</v>
      </c>
      <c r="AZ115" s="103"/>
      <c r="BA115" s="103"/>
      <c r="BB115" s="103"/>
      <c r="BC115" s="103"/>
      <c r="BD115" s="85">
        <f>IF(ISNUMBER(AO115),AO115,0)+IF(ISNUMBER(AT115),AT115,0)</f>
        <v>0</v>
      </c>
      <c r="BE115" s="85"/>
      <c r="BF115" s="85"/>
      <c r="BG115" s="85"/>
      <c r="BH115" s="85"/>
    </row>
    <row r="116" spans="1:79" s="5" customFormat="1" ht="12.75" customHeight="1" x14ac:dyDescent="0.2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</row>
    <row r="118" spans="1:79" ht="14.25" customHeight="1" x14ac:dyDescent="0.2">
      <c r="A118" s="29" t="s">
        <v>152</v>
      </c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  <c r="BF118" s="29"/>
      <c r="BG118" s="29"/>
      <c r="BH118" s="29"/>
      <c r="BI118" s="29"/>
      <c r="BJ118" s="29"/>
      <c r="BK118" s="29"/>
      <c r="BL118" s="29"/>
    </row>
    <row r="119" spans="1:79" ht="14.25" customHeight="1" x14ac:dyDescent="0.2">
      <c r="A119" s="29" t="s">
        <v>246</v>
      </c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  <c r="BF119" s="29"/>
      <c r="BG119" s="29"/>
      <c r="BH119" s="29"/>
      <c r="BI119" s="29"/>
      <c r="BJ119" s="29"/>
      <c r="BK119" s="29"/>
      <c r="BL119" s="29"/>
    </row>
    <row r="120" spans="1:79" ht="23.1" customHeight="1" x14ac:dyDescent="0.2">
      <c r="A120" s="51" t="s">
        <v>6</v>
      </c>
      <c r="B120" s="52"/>
      <c r="C120" s="52"/>
      <c r="D120" s="27" t="s">
        <v>9</v>
      </c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 t="s">
        <v>8</v>
      </c>
      <c r="R120" s="27"/>
      <c r="S120" s="27"/>
      <c r="T120" s="27"/>
      <c r="U120" s="27"/>
      <c r="V120" s="27" t="s">
        <v>7</v>
      </c>
      <c r="W120" s="27"/>
      <c r="X120" s="27"/>
      <c r="Y120" s="27"/>
      <c r="Z120" s="27"/>
      <c r="AA120" s="27"/>
      <c r="AB120" s="27"/>
      <c r="AC120" s="27"/>
      <c r="AD120" s="27"/>
      <c r="AE120" s="27"/>
      <c r="AF120" s="36" t="s">
        <v>231</v>
      </c>
      <c r="AG120" s="37"/>
      <c r="AH120" s="37"/>
      <c r="AI120" s="37"/>
      <c r="AJ120" s="37"/>
      <c r="AK120" s="37"/>
      <c r="AL120" s="37"/>
      <c r="AM120" s="37"/>
      <c r="AN120" s="37"/>
      <c r="AO120" s="37"/>
      <c r="AP120" s="37"/>
      <c r="AQ120" s="37"/>
      <c r="AR120" s="37"/>
      <c r="AS120" s="37"/>
      <c r="AT120" s="38"/>
      <c r="AU120" s="36" t="s">
        <v>234</v>
      </c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  <c r="BF120" s="37"/>
      <c r="BG120" s="37"/>
      <c r="BH120" s="37"/>
      <c r="BI120" s="38"/>
      <c r="BJ120" s="36" t="s">
        <v>242</v>
      </c>
      <c r="BK120" s="37"/>
      <c r="BL120" s="37"/>
      <c r="BM120" s="37"/>
      <c r="BN120" s="37"/>
      <c r="BO120" s="37"/>
      <c r="BP120" s="37"/>
      <c r="BQ120" s="37"/>
      <c r="BR120" s="37"/>
      <c r="BS120" s="37"/>
      <c r="BT120" s="37"/>
      <c r="BU120" s="37"/>
      <c r="BV120" s="37"/>
      <c r="BW120" s="37"/>
      <c r="BX120" s="38"/>
    </row>
    <row r="121" spans="1:79" ht="32.25" customHeight="1" x14ac:dyDescent="0.2">
      <c r="A121" s="54"/>
      <c r="B121" s="55"/>
      <c r="C121" s="55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 t="s">
        <v>4</v>
      </c>
      <c r="AG121" s="27"/>
      <c r="AH121" s="27"/>
      <c r="AI121" s="27"/>
      <c r="AJ121" s="27"/>
      <c r="AK121" s="27" t="s">
        <v>3</v>
      </c>
      <c r="AL121" s="27"/>
      <c r="AM121" s="27"/>
      <c r="AN121" s="27"/>
      <c r="AO121" s="27"/>
      <c r="AP121" s="27" t="s">
        <v>123</v>
      </c>
      <c r="AQ121" s="27"/>
      <c r="AR121" s="27"/>
      <c r="AS121" s="27"/>
      <c r="AT121" s="27"/>
      <c r="AU121" s="27" t="s">
        <v>4</v>
      </c>
      <c r="AV121" s="27"/>
      <c r="AW121" s="27"/>
      <c r="AX121" s="27"/>
      <c r="AY121" s="27"/>
      <c r="AZ121" s="27" t="s">
        <v>3</v>
      </c>
      <c r="BA121" s="27"/>
      <c r="BB121" s="27"/>
      <c r="BC121" s="27"/>
      <c r="BD121" s="27"/>
      <c r="BE121" s="27" t="s">
        <v>90</v>
      </c>
      <c r="BF121" s="27"/>
      <c r="BG121" s="27"/>
      <c r="BH121" s="27"/>
      <c r="BI121" s="27"/>
      <c r="BJ121" s="27" t="s">
        <v>4</v>
      </c>
      <c r="BK121" s="27"/>
      <c r="BL121" s="27"/>
      <c r="BM121" s="27"/>
      <c r="BN121" s="27"/>
      <c r="BO121" s="27" t="s">
        <v>3</v>
      </c>
      <c r="BP121" s="27"/>
      <c r="BQ121" s="27"/>
      <c r="BR121" s="27"/>
      <c r="BS121" s="27"/>
      <c r="BT121" s="27" t="s">
        <v>97</v>
      </c>
      <c r="BU121" s="27"/>
      <c r="BV121" s="27"/>
      <c r="BW121" s="27"/>
      <c r="BX121" s="27"/>
    </row>
    <row r="122" spans="1:79" ht="15" customHeight="1" x14ac:dyDescent="0.2">
      <c r="A122" s="36">
        <v>1</v>
      </c>
      <c r="B122" s="37"/>
      <c r="C122" s="37"/>
      <c r="D122" s="27">
        <v>2</v>
      </c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>
        <v>3</v>
      </c>
      <c r="R122" s="27"/>
      <c r="S122" s="27"/>
      <c r="T122" s="27"/>
      <c r="U122" s="27"/>
      <c r="V122" s="27">
        <v>4</v>
      </c>
      <c r="W122" s="27"/>
      <c r="X122" s="27"/>
      <c r="Y122" s="27"/>
      <c r="Z122" s="27"/>
      <c r="AA122" s="27"/>
      <c r="AB122" s="27"/>
      <c r="AC122" s="27"/>
      <c r="AD122" s="27"/>
      <c r="AE122" s="27"/>
      <c r="AF122" s="27">
        <v>5</v>
      </c>
      <c r="AG122" s="27"/>
      <c r="AH122" s="27"/>
      <c r="AI122" s="27"/>
      <c r="AJ122" s="27"/>
      <c r="AK122" s="27">
        <v>6</v>
      </c>
      <c r="AL122" s="27"/>
      <c r="AM122" s="27"/>
      <c r="AN122" s="27"/>
      <c r="AO122" s="27"/>
      <c r="AP122" s="27">
        <v>7</v>
      </c>
      <c r="AQ122" s="27"/>
      <c r="AR122" s="27"/>
      <c r="AS122" s="27"/>
      <c r="AT122" s="27"/>
      <c r="AU122" s="27">
        <v>8</v>
      </c>
      <c r="AV122" s="27"/>
      <c r="AW122" s="27"/>
      <c r="AX122" s="27"/>
      <c r="AY122" s="27"/>
      <c r="AZ122" s="27">
        <v>9</v>
      </c>
      <c r="BA122" s="27"/>
      <c r="BB122" s="27"/>
      <c r="BC122" s="27"/>
      <c r="BD122" s="27"/>
      <c r="BE122" s="27">
        <v>10</v>
      </c>
      <c r="BF122" s="27"/>
      <c r="BG122" s="27"/>
      <c r="BH122" s="27"/>
      <c r="BI122" s="27"/>
      <c r="BJ122" s="27">
        <v>11</v>
      </c>
      <c r="BK122" s="27"/>
      <c r="BL122" s="27"/>
      <c r="BM122" s="27"/>
      <c r="BN122" s="27"/>
      <c r="BO122" s="27">
        <v>12</v>
      </c>
      <c r="BP122" s="27"/>
      <c r="BQ122" s="27"/>
      <c r="BR122" s="27"/>
      <c r="BS122" s="27"/>
      <c r="BT122" s="27">
        <v>13</v>
      </c>
      <c r="BU122" s="27"/>
      <c r="BV122" s="27"/>
      <c r="BW122" s="27"/>
      <c r="BX122" s="27"/>
    </row>
    <row r="123" spans="1:79" ht="10.5" hidden="1" customHeight="1" x14ac:dyDescent="0.2">
      <c r="A123" s="39" t="s">
        <v>154</v>
      </c>
      <c r="B123" s="40"/>
      <c r="C123" s="40"/>
      <c r="D123" s="27" t="s">
        <v>57</v>
      </c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 t="s">
        <v>70</v>
      </c>
      <c r="R123" s="27"/>
      <c r="S123" s="27"/>
      <c r="T123" s="27"/>
      <c r="U123" s="27"/>
      <c r="V123" s="27" t="s">
        <v>71</v>
      </c>
      <c r="W123" s="27"/>
      <c r="X123" s="27"/>
      <c r="Y123" s="27"/>
      <c r="Z123" s="27"/>
      <c r="AA123" s="27"/>
      <c r="AB123" s="27"/>
      <c r="AC123" s="27"/>
      <c r="AD123" s="27"/>
      <c r="AE123" s="27"/>
      <c r="AF123" s="26" t="s">
        <v>111</v>
      </c>
      <c r="AG123" s="26"/>
      <c r="AH123" s="26"/>
      <c r="AI123" s="26"/>
      <c r="AJ123" s="26"/>
      <c r="AK123" s="30" t="s">
        <v>112</v>
      </c>
      <c r="AL123" s="30"/>
      <c r="AM123" s="30"/>
      <c r="AN123" s="30"/>
      <c r="AO123" s="30"/>
      <c r="AP123" s="50" t="s">
        <v>186</v>
      </c>
      <c r="AQ123" s="50"/>
      <c r="AR123" s="50"/>
      <c r="AS123" s="50"/>
      <c r="AT123" s="50"/>
      <c r="AU123" s="26" t="s">
        <v>113</v>
      </c>
      <c r="AV123" s="26"/>
      <c r="AW123" s="26"/>
      <c r="AX123" s="26"/>
      <c r="AY123" s="26"/>
      <c r="AZ123" s="30" t="s">
        <v>114</v>
      </c>
      <c r="BA123" s="30"/>
      <c r="BB123" s="30"/>
      <c r="BC123" s="30"/>
      <c r="BD123" s="30"/>
      <c r="BE123" s="50" t="s">
        <v>186</v>
      </c>
      <c r="BF123" s="50"/>
      <c r="BG123" s="50"/>
      <c r="BH123" s="50"/>
      <c r="BI123" s="50"/>
      <c r="BJ123" s="26" t="s">
        <v>105</v>
      </c>
      <c r="BK123" s="26"/>
      <c r="BL123" s="26"/>
      <c r="BM123" s="26"/>
      <c r="BN123" s="26"/>
      <c r="BO123" s="30" t="s">
        <v>106</v>
      </c>
      <c r="BP123" s="30"/>
      <c r="BQ123" s="30"/>
      <c r="BR123" s="30"/>
      <c r="BS123" s="30"/>
      <c r="BT123" s="50" t="s">
        <v>186</v>
      </c>
      <c r="BU123" s="50"/>
      <c r="BV123" s="50"/>
      <c r="BW123" s="50"/>
      <c r="BX123" s="50"/>
      <c r="CA123" t="s">
        <v>37</v>
      </c>
    </row>
    <row r="124" spans="1:79" s="6" customFormat="1" ht="15" customHeight="1" x14ac:dyDescent="0.2">
      <c r="A124" s="86">
        <v>0</v>
      </c>
      <c r="B124" s="87"/>
      <c r="C124" s="87"/>
      <c r="D124" s="111" t="s">
        <v>185</v>
      </c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111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  <c r="AB124" s="111"/>
      <c r="AC124" s="111"/>
      <c r="AD124" s="111"/>
      <c r="AE124" s="111"/>
      <c r="AF124" s="112"/>
      <c r="AG124" s="112"/>
      <c r="AH124" s="112"/>
      <c r="AI124" s="112"/>
      <c r="AJ124" s="112"/>
      <c r="AK124" s="112"/>
      <c r="AL124" s="112"/>
      <c r="AM124" s="112"/>
      <c r="AN124" s="112"/>
      <c r="AO124" s="112"/>
      <c r="AP124" s="112"/>
      <c r="AQ124" s="112"/>
      <c r="AR124" s="112"/>
      <c r="AS124" s="112"/>
      <c r="AT124" s="112"/>
      <c r="AU124" s="112"/>
      <c r="AV124" s="112"/>
      <c r="AW124" s="112"/>
      <c r="AX124" s="112"/>
      <c r="AY124" s="112"/>
      <c r="AZ124" s="112"/>
      <c r="BA124" s="112"/>
      <c r="BB124" s="112"/>
      <c r="BC124" s="112"/>
      <c r="BD124" s="112"/>
      <c r="BE124" s="112"/>
      <c r="BF124" s="112"/>
      <c r="BG124" s="112"/>
      <c r="BH124" s="112"/>
      <c r="BI124" s="112"/>
      <c r="BJ124" s="112"/>
      <c r="BK124" s="112"/>
      <c r="BL124" s="112"/>
      <c r="BM124" s="112"/>
      <c r="BN124" s="112"/>
      <c r="BO124" s="112"/>
      <c r="BP124" s="112"/>
      <c r="BQ124" s="112"/>
      <c r="BR124" s="112"/>
      <c r="BS124" s="112"/>
      <c r="BT124" s="112"/>
      <c r="BU124" s="112"/>
      <c r="BV124" s="112"/>
      <c r="BW124" s="112"/>
      <c r="BX124" s="112"/>
      <c r="CA124" s="6" t="s">
        <v>38</v>
      </c>
    </row>
    <row r="125" spans="1:79" s="99" customFormat="1" ht="28.5" customHeight="1" x14ac:dyDescent="0.2">
      <c r="A125" s="89">
        <v>0</v>
      </c>
      <c r="B125" s="90"/>
      <c r="C125" s="90"/>
      <c r="D125" s="114" t="s">
        <v>187</v>
      </c>
      <c r="E125" s="93"/>
      <c r="F125" s="93"/>
      <c r="G125" s="93"/>
      <c r="H125" s="93"/>
      <c r="I125" s="93"/>
      <c r="J125" s="93"/>
      <c r="K125" s="93"/>
      <c r="L125" s="93"/>
      <c r="M125" s="93"/>
      <c r="N125" s="93"/>
      <c r="O125" s="93"/>
      <c r="P125" s="94"/>
      <c r="Q125" s="27" t="s">
        <v>188</v>
      </c>
      <c r="R125" s="27"/>
      <c r="S125" s="27"/>
      <c r="T125" s="27"/>
      <c r="U125" s="27"/>
      <c r="V125" s="114" t="s">
        <v>189</v>
      </c>
      <c r="W125" s="93"/>
      <c r="X125" s="93"/>
      <c r="Y125" s="93"/>
      <c r="Z125" s="93"/>
      <c r="AA125" s="93"/>
      <c r="AB125" s="93"/>
      <c r="AC125" s="93"/>
      <c r="AD125" s="93"/>
      <c r="AE125" s="94"/>
      <c r="AF125" s="115">
        <v>1619959</v>
      </c>
      <c r="AG125" s="115"/>
      <c r="AH125" s="115"/>
      <c r="AI125" s="115"/>
      <c r="AJ125" s="115"/>
      <c r="AK125" s="115">
        <v>10470786.6</v>
      </c>
      <c r="AL125" s="115"/>
      <c r="AM125" s="115"/>
      <c r="AN125" s="115"/>
      <c r="AO125" s="115"/>
      <c r="AP125" s="115">
        <v>12090745.6</v>
      </c>
      <c r="AQ125" s="115"/>
      <c r="AR125" s="115"/>
      <c r="AS125" s="115"/>
      <c r="AT125" s="115"/>
      <c r="AU125" s="115">
        <v>970000</v>
      </c>
      <c r="AV125" s="115"/>
      <c r="AW125" s="115"/>
      <c r="AX125" s="115"/>
      <c r="AY125" s="115"/>
      <c r="AZ125" s="115">
        <v>2000000</v>
      </c>
      <c r="BA125" s="115"/>
      <c r="BB125" s="115"/>
      <c r="BC125" s="115"/>
      <c r="BD125" s="115"/>
      <c r="BE125" s="115">
        <v>2970000</v>
      </c>
      <c r="BF125" s="115"/>
      <c r="BG125" s="115"/>
      <c r="BH125" s="115"/>
      <c r="BI125" s="115"/>
      <c r="BJ125" s="115">
        <v>1260000</v>
      </c>
      <c r="BK125" s="115"/>
      <c r="BL125" s="115"/>
      <c r="BM125" s="115"/>
      <c r="BN125" s="115"/>
      <c r="BO125" s="115">
        <v>300000</v>
      </c>
      <c r="BP125" s="115"/>
      <c r="BQ125" s="115"/>
      <c r="BR125" s="115"/>
      <c r="BS125" s="115"/>
      <c r="BT125" s="115">
        <v>1560000</v>
      </c>
      <c r="BU125" s="115"/>
      <c r="BV125" s="115"/>
      <c r="BW125" s="115"/>
      <c r="BX125" s="115"/>
    </row>
    <row r="126" spans="1:79" s="99" customFormat="1" ht="45" customHeight="1" x14ac:dyDescent="0.2">
      <c r="A126" s="89">
        <v>0</v>
      </c>
      <c r="B126" s="90"/>
      <c r="C126" s="90"/>
      <c r="D126" s="114" t="s">
        <v>190</v>
      </c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4"/>
      <c r="Q126" s="27" t="s">
        <v>188</v>
      </c>
      <c r="R126" s="27"/>
      <c r="S126" s="27"/>
      <c r="T126" s="27"/>
      <c r="U126" s="27"/>
      <c r="V126" s="114" t="s">
        <v>191</v>
      </c>
      <c r="W126" s="93"/>
      <c r="X126" s="93"/>
      <c r="Y126" s="93"/>
      <c r="Z126" s="93"/>
      <c r="AA126" s="93"/>
      <c r="AB126" s="93"/>
      <c r="AC126" s="93"/>
      <c r="AD126" s="93"/>
      <c r="AE126" s="94"/>
      <c r="AF126" s="115">
        <v>300000</v>
      </c>
      <c r="AG126" s="115"/>
      <c r="AH126" s="115"/>
      <c r="AI126" s="115"/>
      <c r="AJ126" s="115"/>
      <c r="AK126" s="115">
        <v>0</v>
      </c>
      <c r="AL126" s="115"/>
      <c r="AM126" s="115"/>
      <c r="AN126" s="115"/>
      <c r="AO126" s="115"/>
      <c r="AP126" s="115">
        <v>300000</v>
      </c>
      <c r="AQ126" s="115"/>
      <c r="AR126" s="115"/>
      <c r="AS126" s="115"/>
      <c r="AT126" s="115"/>
      <c r="AU126" s="115">
        <v>250000</v>
      </c>
      <c r="AV126" s="115"/>
      <c r="AW126" s="115"/>
      <c r="AX126" s="115"/>
      <c r="AY126" s="115"/>
      <c r="AZ126" s="115">
        <v>0</v>
      </c>
      <c r="BA126" s="115"/>
      <c r="BB126" s="115"/>
      <c r="BC126" s="115"/>
      <c r="BD126" s="115"/>
      <c r="BE126" s="115">
        <v>250000</v>
      </c>
      <c r="BF126" s="115"/>
      <c r="BG126" s="115"/>
      <c r="BH126" s="115"/>
      <c r="BI126" s="115"/>
      <c r="BJ126" s="115">
        <v>240000</v>
      </c>
      <c r="BK126" s="115"/>
      <c r="BL126" s="115"/>
      <c r="BM126" s="115"/>
      <c r="BN126" s="115"/>
      <c r="BO126" s="115">
        <v>0</v>
      </c>
      <c r="BP126" s="115"/>
      <c r="BQ126" s="115"/>
      <c r="BR126" s="115"/>
      <c r="BS126" s="115"/>
      <c r="BT126" s="115">
        <v>240000</v>
      </c>
      <c r="BU126" s="115"/>
      <c r="BV126" s="115"/>
      <c r="BW126" s="115"/>
      <c r="BX126" s="115"/>
    </row>
    <row r="127" spans="1:79" s="99" customFormat="1" ht="60" customHeight="1" x14ac:dyDescent="0.2">
      <c r="A127" s="89">
        <v>0</v>
      </c>
      <c r="B127" s="90"/>
      <c r="C127" s="90"/>
      <c r="D127" s="114" t="s">
        <v>192</v>
      </c>
      <c r="E127" s="93"/>
      <c r="F127" s="93"/>
      <c r="G127" s="93"/>
      <c r="H127" s="93"/>
      <c r="I127" s="93"/>
      <c r="J127" s="93"/>
      <c r="K127" s="93"/>
      <c r="L127" s="93"/>
      <c r="M127" s="93"/>
      <c r="N127" s="93"/>
      <c r="O127" s="93"/>
      <c r="P127" s="94"/>
      <c r="Q127" s="27" t="s">
        <v>188</v>
      </c>
      <c r="R127" s="27"/>
      <c r="S127" s="27"/>
      <c r="T127" s="27"/>
      <c r="U127" s="27"/>
      <c r="V127" s="114" t="s">
        <v>193</v>
      </c>
      <c r="W127" s="93"/>
      <c r="X127" s="93"/>
      <c r="Y127" s="93"/>
      <c r="Z127" s="93"/>
      <c r="AA127" s="93"/>
      <c r="AB127" s="93"/>
      <c r="AC127" s="93"/>
      <c r="AD127" s="93"/>
      <c r="AE127" s="94"/>
      <c r="AF127" s="115">
        <v>0</v>
      </c>
      <c r="AG127" s="115"/>
      <c r="AH127" s="115"/>
      <c r="AI127" s="115"/>
      <c r="AJ127" s="115"/>
      <c r="AK127" s="115">
        <v>12063</v>
      </c>
      <c r="AL127" s="115"/>
      <c r="AM127" s="115"/>
      <c r="AN127" s="115"/>
      <c r="AO127" s="115"/>
      <c r="AP127" s="115">
        <v>12063</v>
      </c>
      <c r="AQ127" s="115"/>
      <c r="AR127" s="115"/>
      <c r="AS127" s="115"/>
      <c r="AT127" s="115"/>
      <c r="AU127" s="115">
        <v>0</v>
      </c>
      <c r="AV127" s="115"/>
      <c r="AW127" s="115"/>
      <c r="AX127" s="115"/>
      <c r="AY127" s="115"/>
      <c r="AZ127" s="115">
        <v>0</v>
      </c>
      <c r="BA127" s="115"/>
      <c r="BB127" s="115"/>
      <c r="BC127" s="115"/>
      <c r="BD127" s="115"/>
      <c r="BE127" s="115">
        <v>0</v>
      </c>
      <c r="BF127" s="115"/>
      <c r="BG127" s="115"/>
      <c r="BH127" s="115"/>
      <c r="BI127" s="115"/>
      <c r="BJ127" s="115">
        <v>0</v>
      </c>
      <c r="BK127" s="115"/>
      <c r="BL127" s="115"/>
      <c r="BM127" s="115"/>
      <c r="BN127" s="115"/>
      <c r="BO127" s="115">
        <v>0</v>
      </c>
      <c r="BP127" s="115"/>
      <c r="BQ127" s="115"/>
      <c r="BR127" s="115"/>
      <c r="BS127" s="115"/>
      <c r="BT127" s="115">
        <v>0</v>
      </c>
      <c r="BU127" s="115"/>
      <c r="BV127" s="115"/>
      <c r="BW127" s="115"/>
      <c r="BX127" s="115"/>
    </row>
    <row r="128" spans="1:79" s="6" customFormat="1" ht="15" customHeight="1" x14ac:dyDescent="0.2">
      <c r="A128" s="86">
        <v>0</v>
      </c>
      <c r="B128" s="87"/>
      <c r="C128" s="87"/>
      <c r="D128" s="113" t="s">
        <v>194</v>
      </c>
      <c r="E128" s="101"/>
      <c r="F128" s="101"/>
      <c r="G128" s="101"/>
      <c r="H128" s="101"/>
      <c r="I128" s="101"/>
      <c r="J128" s="101"/>
      <c r="K128" s="101"/>
      <c r="L128" s="101"/>
      <c r="M128" s="101"/>
      <c r="N128" s="101"/>
      <c r="O128" s="101"/>
      <c r="P128" s="102"/>
      <c r="Q128" s="111"/>
      <c r="R128" s="111"/>
      <c r="S128" s="111"/>
      <c r="T128" s="111"/>
      <c r="U128" s="111"/>
      <c r="V128" s="113"/>
      <c r="W128" s="101"/>
      <c r="X128" s="101"/>
      <c r="Y128" s="101"/>
      <c r="Z128" s="101"/>
      <c r="AA128" s="101"/>
      <c r="AB128" s="101"/>
      <c r="AC128" s="101"/>
      <c r="AD128" s="101"/>
      <c r="AE128" s="102"/>
      <c r="AF128" s="112"/>
      <c r="AG128" s="112"/>
      <c r="AH128" s="112"/>
      <c r="AI128" s="112"/>
      <c r="AJ128" s="112"/>
      <c r="AK128" s="112"/>
      <c r="AL128" s="112"/>
      <c r="AM128" s="112"/>
      <c r="AN128" s="112"/>
      <c r="AO128" s="112"/>
      <c r="AP128" s="112"/>
      <c r="AQ128" s="112"/>
      <c r="AR128" s="112"/>
      <c r="AS128" s="112"/>
      <c r="AT128" s="112"/>
      <c r="AU128" s="112"/>
      <c r="AV128" s="112"/>
      <c r="AW128" s="112"/>
      <c r="AX128" s="112"/>
      <c r="AY128" s="112"/>
      <c r="AZ128" s="112"/>
      <c r="BA128" s="112"/>
      <c r="BB128" s="112"/>
      <c r="BC128" s="112"/>
      <c r="BD128" s="112"/>
      <c r="BE128" s="112"/>
      <c r="BF128" s="112"/>
      <c r="BG128" s="112"/>
      <c r="BH128" s="112"/>
      <c r="BI128" s="112"/>
      <c r="BJ128" s="112"/>
      <c r="BK128" s="112"/>
      <c r="BL128" s="112"/>
      <c r="BM128" s="112"/>
      <c r="BN128" s="112"/>
      <c r="BO128" s="112"/>
      <c r="BP128" s="112"/>
      <c r="BQ128" s="112"/>
      <c r="BR128" s="112"/>
      <c r="BS128" s="112"/>
      <c r="BT128" s="112"/>
      <c r="BU128" s="112"/>
      <c r="BV128" s="112"/>
      <c r="BW128" s="112"/>
      <c r="BX128" s="112"/>
    </row>
    <row r="129" spans="1:79" s="99" customFormat="1" ht="15" customHeight="1" x14ac:dyDescent="0.2">
      <c r="A129" s="89">
        <v>0</v>
      </c>
      <c r="B129" s="90"/>
      <c r="C129" s="90"/>
      <c r="D129" s="114" t="s">
        <v>195</v>
      </c>
      <c r="E129" s="93"/>
      <c r="F129" s="93"/>
      <c r="G129" s="93"/>
      <c r="H129" s="93"/>
      <c r="I129" s="93"/>
      <c r="J129" s="93"/>
      <c r="K129" s="93"/>
      <c r="L129" s="93"/>
      <c r="M129" s="93"/>
      <c r="N129" s="93"/>
      <c r="O129" s="93"/>
      <c r="P129" s="94"/>
      <c r="Q129" s="27" t="s">
        <v>196</v>
      </c>
      <c r="R129" s="27"/>
      <c r="S129" s="27"/>
      <c r="T129" s="27"/>
      <c r="U129" s="27"/>
      <c r="V129" s="114" t="s">
        <v>197</v>
      </c>
      <c r="W129" s="93"/>
      <c r="X129" s="93"/>
      <c r="Y129" s="93"/>
      <c r="Z129" s="93"/>
      <c r="AA129" s="93"/>
      <c r="AB129" s="93"/>
      <c r="AC129" s="93"/>
      <c r="AD129" s="93"/>
      <c r="AE129" s="94"/>
      <c r="AF129" s="115">
        <v>15</v>
      </c>
      <c r="AG129" s="115"/>
      <c r="AH129" s="115"/>
      <c r="AI129" s="115"/>
      <c r="AJ129" s="115"/>
      <c r="AK129" s="115">
        <v>13</v>
      </c>
      <c r="AL129" s="115"/>
      <c r="AM129" s="115"/>
      <c r="AN129" s="115"/>
      <c r="AO129" s="115"/>
      <c r="AP129" s="115">
        <v>28</v>
      </c>
      <c r="AQ129" s="115"/>
      <c r="AR129" s="115"/>
      <c r="AS129" s="115"/>
      <c r="AT129" s="115"/>
      <c r="AU129" s="115">
        <v>10</v>
      </c>
      <c r="AV129" s="115"/>
      <c r="AW129" s="115"/>
      <c r="AX129" s="115"/>
      <c r="AY129" s="115"/>
      <c r="AZ129" s="115">
        <v>22</v>
      </c>
      <c r="BA129" s="115"/>
      <c r="BB129" s="115"/>
      <c r="BC129" s="115"/>
      <c r="BD129" s="115"/>
      <c r="BE129" s="115">
        <v>32</v>
      </c>
      <c r="BF129" s="115"/>
      <c r="BG129" s="115"/>
      <c r="BH129" s="115"/>
      <c r="BI129" s="115"/>
      <c r="BJ129" s="115">
        <v>10</v>
      </c>
      <c r="BK129" s="115"/>
      <c r="BL129" s="115"/>
      <c r="BM129" s="115"/>
      <c r="BN129" s="115"/>
      <c r="BO129" s="115">
        <v>1</v>
      </c>
      <c r="BP129" s="115"/>
      <c r="BQ129" s="115"/>
      <c r="BR129" s="115"/>
      <c r="BS129" s="115"/>
      <c r="BT129" s="115">
        <v>11</v>
      </c>
      <c r="BU129" s="115"/>
      <c r="BV129" s="115"/>
      <c r="BW129" s="115"/>
      <c r="BX129" s="115"/>
    </row>
    <row r="130" spans="1:79" s="99" customFormat="1" ht="30" customHeight="1" x14ac:dyDescent="0.2">
      <c r="A130" s="89">
        <v>0</v>
      </c>
      <c r="B130" s="90"/>
      <c r="C130" s="90"/>
      <c r="D130" s="114" t="s">
        <v>198</v>
      </c>
      <c r="E130" s="93"/>
      <c r="F130" s="93"/>
      <c r="G130" s="93"/>
      <c r="H130" s="93"/>
      <c r="I130" s="93"/>
      <c r="J130" s="93"/>
      <c r="K130" s="93"/>
      <c r="L130" s="93"/>
      <c r="M130" s="93"/>
      <c r="N130" s="93"/>
      <c r="O130" s="93"/>
      <c r="P130" s="94"/>
      <c r="Q130" s="27" t="s">
        <v>199</v>
      </c>
      <c r="R130" s="27"/>
      <c r="S130" s="27"/>
      <c r="T130" s="27"/>
      <c r="U130" s="27"/>
      <c r="V130" s="114" t="s">
        <v>197</v>
      </c>
      <c r="W130" s="93"/>
      <c r="X130" s="93"/>
      <c r="Y130" s="93"/>
      <c r="Z130" s="93"/>
      <c r="AA130" s="93"/>
      <c r="AB130" s="93"/>
      <c r="AC130" s="93"/>
      <c r="AD130" s="93"/>
      <c r="AE130" s="94"/>
      <c r="AF130" s="115">
        <v>34</v>
      </c>
      <c r="AG130" s="115"/>
      <c r="AH130" s="115"/>
      <c r="AI130" s="115"/>
      <c r="AJ130" s="115"/>
      <c r="AK130" s="115">
        <v>0</v>
      </c>
      <c r="AL130" s="115"/>
      <c r="AM130" s="115"/>
      <c r="AN130" s="115"/>
      <c r="AO130" s="115"/>
      <c r="AP130" s="115">
        <v>34</v>
      </c>
      <c r="AQ130" s="115"/>
      <c r="AR130" s="115"/>
      <c r="AS130" s="115"/>
      <c r="AT130" s="115"/>
      <c r="AU130" s="115">
        <v>25</v>
      </c>
      <c r="AV130" s="115"/>
      <c r="AW130" s="115"/>
      <c r="AX130" s="115"/>
      <c r="AY130" s="115"/>
      <c r="AZ130" s="115">
        <v>0</v>
      </c>
      <c r="BA130" s="115"/>
      <c r="BB130" s="115"/>
      <c r="BC130" s="115"/>
      <c r="BD130" s="115"/>
      <c r="BE130" s="115">
        <v>25</v>
      </c>
      <c r="BF130" s="115"/>
      <c r="BG130" s="115"/>
      <c r="BH130" s="115"/>
      <c r="BI130" s="115"/>
      <c r="BJ130" s="115">
        <v>10</v>
      </c>
      <c r="BK130" s="115"/>
      <c r="BL130" s="115"/>
      <c r="BM130" s="115"/>
      <c r="BN130" s="115"/>
      <c r="BO130" s="115">
        <v>0</v>
      </c>
      <c r="BP130" s="115"/>
      <c r="BQ130" s="115"/>
      <c r="BR130" s="115"/>
      <c r="BS130" s="115"/>
      <c r="BT130" s="115">
        <v>10</v>
      </c>
      <c r="BU130" s="115"/>
      <c r="BV130" s="115"/>
      <c r="BW130" s="115"/>
      <c r="BX130" s="115"/>
    </row>
    <row r="131" spans="1:79" s="99" customFormat="1" ht="60" customHeight="1" x14ac:dyDescent="0.2">
      <c r="A131" s="89">
        <v>0</v>
      </c>
      <c r="B131" s="90"/>
      <c r="C131" s="90"/>
      <c r="D131" s="114" t="s">
        <v>200</v>
      </c>
      <c r="E131" s="93"/>
      <c r="F131" s="93"/>
      <c r="G131" s="93"/>
      <c r="H131" s="93"/>
      <c r="I131" s="93"/>
      <c r="J131" s="93"/>
      <c r="K131" s="93"/>
      <c r="L131" s="93"/>
      <c r="M131" s="93"/>
      <c r="N131" s="93"/>
      <c r="O131" s="93"/>
      <c r="P131" s="94"/>
      <c r="Q131" s="27" t="s">
        <v>196</v>
      </c>
      <c r="R131" s="27"/>
      <c r="S131" s="27"/>
      <c r="T131" s="27"/>
      <c r="U131" s="27"/>
      <c r="V131" s="114" t="s">
        <v>201</v>
      </c>
      <c r="W131" s="93"/>
      <c r="X131" s="93"/>
      <c r="Y131" s="93"/>
      <c r="Z131" s="93"/>
      <c r="AA131" s="93"/>
      <c r="AB131" s="93"/>
      <c r="AC131" s="93"/>
      <c r="AD131" s="93"/>
      <c r="AE131" s="94"/>
      <c r="AF131" s="115">
        <v>0</v>
      </c>
      <c r="AG131" s="115"/>
      <c r="AH131" s="115"/>
      <c r="AI131" s="115"/>
      <c r="AJ131" s="115"/>
      <c r="AK131" s="115">
        <v>2</v>
      </c>
      <c r="AL131" s="115"/>
      <c r="AM131" s="115"/>
      <c r="AN131" s="115"/>
      <c r="AO131" s="115"/>
      <c r="AP131" s="115">
        <v>2</v>
      </c>
      <c r="AQ131" s="115"/>
      <c r="AR131" s="115"/>
      <c r="AS131" s="115"/>
      <c r="AT131" s="115"/>
      <c r="AU131" s="115">
        <v>0</v>
      </c>
      <c r="AV131" s="115"/>
      <c r="AW131" s="115"/>
      <c r="AX131" s="115"/>
      <c r="AY131" s="115"/>
      <c r="AZ131" s="115">
        <v>0</v>
      </c>
      <c r="BA131" s="115"/>
      <c r="BB131" s="115"/>
      <c r="BC131" s="115"/>
      <c r="BD131" s="115"/>
      <c r="BE131" s="115">
        <v>0</v>
      </c>
      <c r="BF131" s="115"/>
      <c r="BG131" s="115"/>
      <c r="BH131" s="115"/>
      <c r="BI131" s="115"/>
      <c r="BJ131" s="115">
        <v>0</v>
      </c>
      <c r="BK131" s="115"/>
      <c r="BL131" s="115"/>
      <c r="BM131" s="115"/>
      <c r="BN131" s="115"/>
      <c r="BO131" s="115">
        <v>0</v>
      </c>
      <c r="BP131" s="115"/>
      <c r="BQ131" s="115"/>
      <c r="BR131" s="115"/>
      <c r="BS131" s="115"/>
      <c r="BT131" s="115">
        <v>0</v>
      </c>
      <c r="BU131" s="115"/>
      <c r="BV131" s="115"/>
      <c r="BW131" s="115"/>
      <c r="BX131" s="115"/>
    </row>
    <row r="132" spans="1:79" s="6" customFormat="1" ht="15" customHeight="1" x14ac:dyDescent="0.2">
      <c r="A132" s="86">
        <v>0</v>
      </c>
      <c r="B132" s="87"/>
      <c r="C132" s="87"/>
      <c r="D132" s="113" t="s">
        <v>202</v>
      </c>
      <c r="E132" s="101"/>
      <c r="F132" s="101"/>
      <c r="G132" s="101"/>
      <c r="H132" s="101"/>
      <c r="I132" s="101"/>
      <c r="J132" s="101"/>
      <c r="K132" s="101"/>
      <c r="L132" s="101"/>
      <c r="M132" s="101"/>
      <c r="N132" s="101"/>
      <c r="O132" s="101"/>
      <c r="P132" s="102"/>
      <c r="Q132" s="111"/>
      <c r="R132" s="111"/>
      <c r="S132" s="111"/>
      <c r="T132" s="111"/>
      <c r="U132" s="111"/>
      <c r="V132" s="113"/>
      <c r="W132" s="101"/>
      <c r="X132" s="101"/>
      <c r="Y132" s="101"/>
      <c r="Z132" s="101"/>
      <c r="AA132" s="101"/>
      <c r="AB132" s="101"/>
      <c r="AC132" s="101"/>
      <c r="AD132" s="101"/>
      <c r="AE132" s="102"/>
      <c r="AF132" s="112"/>
      <c r="AG132" s="112"/>
      <c r="AH132" s="112"/>
      <c r="AI132" s="112"/>
      <c r="AJ132" s="112"/>
      <c r="AK132" s="112"/>
      <c r="AL132" s="112"/>
      <c r="AM132" s="112"/>
      <c r="AN132" s="112"/>
      <c r="AO132" s="112"/>
      <c r="AP132" s="112"/>
      <c r="AQ132" s="112"/>
      <c r="AR132" s="112"/>
      <c r="AS132" s="112"/>
      <c r="AT132" s="112"/>
      <c r="AU132" s="112"/>
      <c r="AV132" s="112"/>
      <c r="AW132" s="112"/>
      <c r="AX132" s="112"/>
      <c r="AY132" s="112"/>
      <c r="AZ132" s="112"/>
      <c r="BA132" s="112"/>
      <c r="BB132" s="112"/>
      <c r="BC132" s="112"/>
      <c r="BD132" s="112"/>
      <c r="BE132" s="112"/>
      <c r="BF132" s="112"/>
      <c r="BG132" s="112"/>
      <c r="BH132" s="112"/>
      <c r="BI132" s="112"/>
      <c r="BJ132" s="112"/>
      <c r="BK132" s="112"/>
      <c r="BL132" s="112"/>
      <c r="BM132" s="112"/>
      <c r="BN132" s="112"/>
      <c r="BO132" s="112"/>
      <c r="BP132" s="112"/>
      <c r="BQ132" s="112"/>
      <c r="BR132" s="112"/>
      <c r="BS132" s="112"/>
      <c r="BT132" s="112"/>
      <c r="BU132" s="112"/>
      <c r="BV132" s="112"/>
      <c r="BW132" s="112"/>
      <c r="BX132" s="112"/>
    </row>
    <row r="133" spans="1:79" s="99" customFormat="1" ht="15" customHeight="1" x14ac:dyDescent="0.2">
      <c r="A133" s="89">
        <v>0</v>
      </c>
      <c r="B133" s="90"/>
      <c r="C133" s="90"/>
      <c r="D133" s="114" t="s">
        <v>203</v>
      </c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3"/>
      <c r="P133" s="94"/>
      <c r="Q133" s="27" t="s">
        <v>188</v>
      </c>
      <c r="R133" s="27"/>
      <c r="S133" s="27"/>
      <c r="T133" s="27"/>
      <c r="U133" s="27"/>
      <c r="V133" s="114" t="s">
        <v>204</v>
      </c>
      <c r="W133" s="93"/>
      <c r="X133" s="93"/>
      <c r="Y133" s="93"/>
      <c r="Z133" s="93"/>
      <c r="AA133" s="93"/>
      <c r="AB133" s="93"/>
      <c r="AC133" s="93"/>
      <c r="AD133" s="93"/>
      <c r="AE133" s="94"/>
      <c r="AF133" s="115">
        <v>107997.27</v>
      </c>
      <c r="AG133" s="115"/>
      <c r="AH133" s="115"/>
      <c r="AI133" s="115"/>
      <c r="AJ133" s="115"/>
      <c r="AK133" s="115">
        <v>805445.12</v>
      </c>
      <c r="AL133" s="115"/>
      <c r="AM133" s="115"/>
      <c r="AN133" s="115"/>
      <c r="AO133" s="115"/>
      <c r="AP133" s="115">
        <v>913442.39</v>
      </c>
      <c r="AQ133" s="115"/>
      <c r="AR133" s="115"/>
      <c r="AS133" s="115"/>
      <c r="AT133" s="115"/>
      <c r="AU133" s="115">
        <v>97000</v>
      </c>
      <c r="AV133" s="115"/>
      <c r="AW133" s="115"/>
      <c r="AX133" s="115"/>
      <c r="AY133" s="115"/>
      <c r="AZ133" s="115">
        <v>90909</v>
      </c>
      <c r="BA133" s="115"/>
      <c r="BB133" s="115"/>
      <c r="BC133" s="115"/>
      <c r="BD133" s="115"/>
      <c r="BE133" s="115">
        <v>187909</v>
      </c>
      <c r="BF133" s="115"/>
      <c r="BG133" s="115"/>
      <c r="BH133" s="115"/>
      <c r="BI133" s="115"/>
      <c r="BJ133" s="115">
        <v>126000</v>
      </c>
      <c r="BK133" s="115"/>
      <c r="BL133" s="115"/>
      <c r="BM133" s="115"/>
      <c r="BN133" s="115"/>
      <c r="BO133" s="115">
        <v>300000</v>
      </c>
      <c r="BP133" s="115"/>
      <c r="BQ133" s="115"/>
      <c r="BR133" s="115"/>
      <c r="BS133" s="115"/>
      <c r="BT133" s="115">
        <v>426000</v>
      </c>
      <c r="BU133" s="115"/>
      <c r="BV133" s="115"/>
      <c r="BW133" s="115"/>
      <c r="BX133" s="115"/>
    </row>
    <row r="134" spans="1:79" s="99" customFormat="1" ht="45" customHeight="1" x14ac:dyDescent="0.2">
      <c r="A134" s="89">
        <v>0</v>
      </c>
      <c r="B134" s="90"/>
      <c r="C134" s="90"/>
      <c r="D134" s="114" t="s">
        <v>205</v>
      </c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4"/>
      <c r="Q134" s="27" t="s">
        <v>188</v>
      </c>
      <c r="R134" s="27"/>
      <c r="S134" s="27"/>
      <c r="T134" s="27"/>
      <c r="U134" s="27"/>
      <c r="V134" s="114" t="s">
        <v>206</v>
      </c>
      <c r="W134" s="93"/>
      <c r="X134" s="93"/>
      <c r="Y134" s="93"/>
      <c r="Z134" s="93"/>
      <c r="AA134" s="93"/>
      <c r="AB134" s="93"/>
      <c r="AC134" s="93"/>
      <c r="AD134" s="93"/>
      <c r="AE134" s="94"/>
      <c r="AF134" s="115">
        <v>8823</v>
      </c>
      <c r="AG134" s="115"/>
      <c r="AH134" s="115"/>
      <c r="AI134" s="115"/>
      <c r="AJ134" s="115"/>
      <c r="AK134" s="115">
        <v>0</v>
      </c>
      <c r="AL134" s="115"/>
      <c r="AM134" s="115"/>
      <c r="AN134" s="115"/>
      <c r="AO134" s="115"/>
      <c r="AP134" s="115">
        <v>8823</v>
      </c>
      <c r="AQ134" s="115"/>
      <c r="AR134" s="115"/>
      <c r="AS134" s="115"/>
      <c r="AT134" s="115"/>
      <c r="AU134" s="115">
        <v>10000</v>
      </c>
      <c r="AV134" s="115"/>
      <c r="AW134" s="115"/>
      <c r="AX134" s="115"/>
      <c r="AY134" s="115"/>
      <c r="AZ134" s="115">
        <v>0</v>
      </c>
      <c r="BA134" s="115"/>
      <c r="BB134" s="115"/>
      <c r="BC134" s="115"/>
      <c r="BD134" s="115"/>
      <c r="BE134" s="115">
        <v>10000</v>
      </c>
      <c r="BF134" s="115"/>
      <c r="BG134" s="115"/>
      <c r="BH134" s="115"/>
      <c r="BI134" s="115"/>
      <c r="BJ134" s="115">
        <v>24000</v>
      </c>
      <c r="BK134" s="115"/>
      <c r="BL134" s="115"/>
      <c r="BM134" s="115"/>
      <c r="BN134" s="115"/>
      <c r="BO134" s="115">
        <v>0</v>
      </c>
      <c r="BP134" s="115"/>
      <c r="BQ134" s="115"/>
      <c r="BR134" s="115"/>
      <c r="BS134" s="115"/>
      <c r="BT134" s="115">
        <v>24000</v>
      </c>
      <c r="BU134" s="115"/>
      <c r="BV134" s="115"/>
      <c r="BW134" s="115"/>
      <c r="BX134" s="115"/>
    </row>
    <row r="135" spans="1:79" s="99" customFormat="1" ht="60" customHeight="1" x14ac:dyDescent="0.2">
      <c r="A135" s="89">
        <v>0</v>
      </c>
      <c r="B135" s="90"/>
      <c r="C135" s="90"/>
      <c r="D135" s="114" t="s">
        <v>207</v>
      </c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4"/>
      <c r="Q135" s="27" t="s">
        <v>188</v>
      </c>
      <c r="R135" s="27"/>
      <c r="S135" s="27"/>
      <c r="T135" s="27"/>
      <c r="U135" s="27"/>
      <c r="V135" s="114" t="s">
        <v>201</v>
      </c>
      <c r="W135" s="93"/>
      <c r="X135" s="93"/>
      <c r="Y135" s="93"/>
      <c r="Z135" s="93"/>
      <c r="AA135" s="93"/>
      <c r="AB135" s="93"/>
      <c r="AC135" s="93"/>
      <c r="AD135" s="93"/>
      <c r="AE135" s="94"/>
      <c r="AF135" s="115">
        <v>0</v>
      </c>
      <c r="AG135" s="115"/>
      <c r="AH135" s="115"/>
      <c r="AI135" s="115"/>
      <c r="AJ135" s="115"/>
      <c r="AK135" s="115">
        <v>6031.5</v>
      </c>
      <c r="AL135" s="115"/>
      <c r="AM135" s="115"/>
      <c r="AN135" s="115"/>
      <c r="AO135" s="115"/>
      <c r="AP135" s="115">
        <v>6031.5</v>
      </c>
      <c r="AQ135" s="115"/>
      <c r="AR135" s="115"/>
      <c r="AS135" s="115"/>
      <c r="AT135" s="115"/>
      <c r="AU135" s="115">
        <v>0</v>
      </c>
      <c r="AV135" s="115"/>
      <c r="AW135" s="115"/>
      <c r="AX135" s="115"/>
      <c r="AY135" s="115"/>
      <c r="AZ135" s="115">
        <v>0</v>
      </c>
      <c r="BA135" s="115"/>
      <c r="BB135" s="115"/>
      <c r="BC135" s="115"/>
      <c r="BD135" s="115"/>
      <c r="BE135" s="115">
        <v>0</v>
      </c>
      <c r="BF135" s="115"/>
      <c r="BG135" s="115"/>
      <c r="BH135" s="115"/>
      <c r="BI135" s="115"/>
      <c r="BJ135" s="115">
        <v>0</v>
      </c>
      <c r="BK135" s="115"/>
      <c r="BL135" s="115"/>
      <c r="BM135" s="115"/>
      <c r="BN135" s="115"/>
      <c r="BO135" s="115">
        <v>0</v>
      </c>
      <c r="BP135" s="115"/>
      <c r="BQ135" s="115"/>
      <c r="BR135" s="115"/>
      <c r="BS135" s="115"/>
      <c r="BT135" s="115">
        <v>0</v>
      </c>
      <c r="BU135" s="115"/>
      <c r="BV135" s="115"/>
      <c r="BW135" s="115"/>
      <c r="BX135" s="115"/>
    </row>
    <row r="136" spans="1:79" s="6" customFormat="1" ht="15" customHeight="1" x14ac:dyDescent="0.2">
      <c r="A136" s="86">
        <v>0</v>
      </c>
      <c r="B136" s="87"/>
      <c r="C136" s="87"/>
      <c r="D136" s="113" t="s">
        <v>208</v>
      </c>
      <c r="E136" s="101"/>
      <c r="F136" s="101"/>
      <c r="G136" s="101"/>
      <c r="H136" s="101"/>
      <c r="I136" s="101"/>
      <c r="J136" s="101"/>
      <c r="K136" s="101"/>
      <c r="L136" s="101"/>
      <c r="M136" s="101"/>
      <c r="N136" s="101"/>
      <c r="O136" s="101"/>
      <c r="P136" s="102"/>
      <c r="Q136" s="111"/>
      <c r="R136" s="111"/>
      <c r="S136" s="111"/>
      <c r="T136" s="111"/>
      <c r="U136" s="111"/>
      <c r="V136" s="113"/>
      <c r="W136" s="101"/>
      <c r="X136" s="101"/>
      <c r="Y136" s="101"/>
      <c r="Z136" s="101"/>
      <c r="AA136" s="101"/>
      <c r="AB136" s="101"/>
      <c r="AC136" s="101"/>
      <c r="AD136" s="101"/>
      <c r="AE136" s="102"/>
      <c r="AF136" s="112"/>
      <c r="AG136" s="112"/>
      <c r="AH136" s="112"/>
      <c r="AI136" s="112"/>
      <c r="AJ136" s="112"/>
      <c r="AK136" s="112"/>
      <c r="AL136" s="112"/>
      <c r="AM136" s="112"/>
      <c r="AN136" s="112"/>
      <c r="AO136" s="112"/>
      <c r="AP136" s="112"/>
      <c r="AQ136" s="112"/>
      <c r="AR136" s="112"/>
      <c r="AS136" s="112"/>
      <c r="AT136" s="112"/>
      <c r="AU136" s="112"/>
      <c r="AV136" s="112"/>
      <c r="AW136" s="112"/>
      <c r="AX136" s="112"/>
      <c r="AY136" s="112"/>
      <c r="AZ136" s="112"/>
      <c r="BA136" s="112"/>
      <c r="BB136" s="112"/>
      <c r="BC136" s="112"/>
      <c r="BD136" s="112"/>
      <c r="BE136" s="112"/>
      <c r="BF136" s="112"/>
      <c r="BG136" s="112"/>
      <c r="BH136" s="112"/>
      <c r="BI136" s="112"/>
      <c r="BJ136" s="112"/>
      <c r="BK136" s="112"/>
      <c r="BL136" s="112"/>
      <c r="BM136" s="112"/>
      <c r="BN136" s="112"/>
      <c r="BO136" s="112"/>
      <c r="BP136" s="112"/>
      <c r="BQ136" s="112"/>
      <c r="BR136" s="112"/>
      <c r="BS136" s="112"/>
      <c r="BT136" s="112"/>
      <c r="BU136" s="112"/>
      <c r="BV136" s="112"/>
      <c r="BW136" s="112"/>
      <c r="BX136" s="112"/>
    </row>
    <row r="137" spans="1:79" s="99" customFormat="1" ht="28.5" customHeight="1" x14ac:dyDescent="0.2">
      <c r="A137" s="89">
        <v>0</v>
      </c>
      <c r="B137" s="90"/>
      <c r="C137" s="90"/>
      <c r="D137" s="114" t="s">
        <v>209</v>
      </c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4"/>
      <c r="Q137" s="27" t="s">
        <v>210</v>
      </c>
      <c r="R137" s="27"/>
      <c r="S137" s="27"/>
      <c r="T137" s="27"/>
      <c r="U137" s="27"/>
      <c r="V137" s="114" t="s">
        <v>201</v>
      </c>
      <c r="W137" s="93"/>
      <c r="X137" s="93"/>
      <c r="Y137" s="93"/>
      <c r="Z137" s="93"/>
      <c r="AA137" s="93"/>
      <c r="AB137" s="93"/>
      <c r="AC137" s="93"/>
      <c r="AD137" s="93"/>
      <c r="AE137" s="94"/>
      <c r="AF137" s="115">
        <v>0</v>
      </c>
      <c r="AG137" s="115"/>
      <c r="AH137" s="115"/>
      <c r="AI137" s="115"/>
      <c r="AJ137" s="115"/>
      <c r="AK137" s="115">
        <v>0</v>
      </c>
      <c r="AL137" s="115"/>
      <c r="AM137" s="115"/>
      <c r="AN137" s="115"/>
      <c r="AO137" s="115"/>
      <c r="AP137" s="115">
        <v>0</v>
      </c>
      <c r="AQ137" s="115"/>
      <c r="AR137" s="115"/>
      <c r="AS137" s="115"/>
      <c r="AT137" s="115"/>
      <c r="AU137" s="115">
        <v>100</v>
      </c>
      <c r="AV137" s="115"/>
      <c r="AW137" s="115"/>
      <c r="AX137" s="115"/>
      <c r="AY137" s="115"/>
      <c r="AZ137" s="115">
        <v>0</v>
      </c>
      <c r="BA137" s="115"/>
      <c r="BB137" s="115"/>
      <c r="BC137" s="115"/>
      <c r="BD137" s="115"/>
      <c r="BE137" s="115">
        <v>100</v>
      </c>
      <c r="BF137" s="115"/>
      <c r="BG137" s="115"/>
      <c r="BH137" s="115"/>
      <c r="BI137" s="115"/>
      <c r="BJ137" s="115">
        <v>100</v>
      </c>
      <c r="BK137" s="115"/>
      <c r="BL137" s="115"/>
      <c r="BM137" s="115"/>
      <c r="BN137" s="115"/>
      <c r="BO137" s="115">
        <v>0</v>
      </c>
      <c r="BP137" s="115"/>
      <c r="BQ137" s="115"/>
      <c r="BR137" s="115"/>
      <c r="BS137" s="115"/>
      <c r="BT137" s="115">
        <v>100</v>
      </c>
      <c r="BU137" s="115"/>
      <c r="BV137" s="115"/>
      <c r="BW137" s="115"/>
      <c r="BX137" s="115"/>
    </row>
    <row r="138" spans="1:79" s="99" customFormat="1" ht="15" customHeight="1" x14ac:dyDescent="0.2">
      <c r="A138" s="89">
        <v>0</v>
      </c>
      <c r="B138" s="90"/>
      <c r="C138" s="90"/>
      <c r="D138" s="114" t="s">
        <v>211</v>
      </c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93"/>
      <c r="P138" s="94"/>
      <c r="Q138" s="27" t="s">
        <v>210</v>
      </c>
      <c r="R138" s="27"/>
      <c r="S138" s="27"/>
      <c r="T138" s="27"/>
      <c r="U138" s="27"/>
      <c r="V138" s="114" t="s">
        <v>204</v>
      </c>
      <c r="W138" s="93"/>
      <c r="X138" s="93"/>
      <c r="Y138" s="93"/>
      <c r="Z138" s="93"/>
      <c r="AA138" s="93"/>
      <c r="AB138" s="93"/>
      <c r="AC138" s="93"/>
      <c r="AD138" s="93"/>
      <c r="AE138" s="94"/>
      <c r="AF138" s="115">
        <v>69</v>
      </c>
      <c r="AG138" s="115"/>
      <c r="AH138" s="115"/>
      <c r="AI138" s="115"/>
      <c r="AJ138" s="115"/>
      <c r="AK138" s="115">
        <v>89</v>
      </c>
      <c r="AL138" s="115"/>
      <c r="AM138" s="115"/>
      <c r="AN138" s="115"/>
      <c r="AO138" s="115"/>
      <c r="AP138" s="115">
        <v>100</v>
      </c>
      <c r="AQ138" s="115"/>
      <c r="AR138" s="115"/>
      <c r="AS138" s="115"/>
      <c r="AT138" s="115"/>
      <c r="AU138" s="115">
        <v>100</v>
      </c>
      <c r="AV138" s="115"/>
      <c r="AW138" s="115"/>
      <c r="AX138" s="115"/>
      <c r="AY138" s="115"/>
      <c r="AZ138" s="115">
        <v>100</v>
      </c>
      <c r="BA138" s="115"/>
      <c r="BB138" s="115"/>
      <c r="BC138" s="115"/>
      <c r="BD138" s="115"/>
      <c r="BE138" s="115">
        <v>100</v>
      </c>
      <c r="BF138" s="115"/>
      <c r="BG138" s="115"/>
      <c r="BH138" s="115"/>
      <c r="BI138" s="115"/>
      <c r="BJ138" s="115">
        <v>100</v>
      </c>
      <c r="BK138" s="115"/>
      <c r="BL138" s="115"/>
      <c r="BM138" s="115"/>
      <c r="BN138" s="115"/>
      <c r="BO138" s="115">
        <v>100</v>
      </c>
      <c r="BP138" s="115"/>
      <c r="BQ138" s="115"/>
      <c r="BR138" s="115"/>
      <c r="BS138" s="115"/>
      <c r="BT138" s="115">
        <v>100</v>
      </c>
      <c r="BU138" s="115"/>
      <c r="BV138" s="115"/>
      <c r="BW138" s="115"/>
      <c r="BX138" s="115"/>
    </row>
    <row r="140" spans="1:79" ht="14.25" customHeight="1" x14ac:dyDescent="0.2">
      <c r="A140" s="29" t="s">
        <v>261</v>
      </c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  <c r="BF140" s="29"/>
      <c r="BG140" s="29"/>
      <c r="BH140" s="29"/>
      <c r="BI140" s="29"/>
      <c r="BJ140" s="29"/>
      <c r="BK140" s="29"/>
      <c r="BL140" s="29"/>
    </row>
    <row r="141" spans="1:79" ht="23.1" customHeight="1" x14ac:dyDescent="0.2">
      <c r="A141" s="51" t="s">
        <v>6</v>
      </c>
      <c r="B141" s="52"/>
      <c r="C141" s="52"/>
      <c r="D141" s="27" t="s">
        <v>9</v>
      </c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 t="s">
        <v>8</v>
      </c>
      <c r="R141" s="27"/>
      <c r="S141" s="27"/>
      <c r="T141" s="27"/>
      <c r="U141" s="27"/>
      <c r="V141" s="27" t="s">
        <v>7</v>
      </c>
      <c r="W141" s="27"/>
      <c r="X141" s="27"/>
      <c r="Y141" s="27"/>
      <c r="Z141" s="27"/>
      <c r="AA141" s="27"/>
      <c r="AB141" s="27"/>
      <c r="AC141" s="27"/>
      <c r="AD141" s="27"/>
      <c r="AE141" s="27"/>
      <c r="AF141" s="36" t="s">
        <v>252</v>
      </c>
      <c r="AG141" s="37"/>
      <c r="AH141" s="37"/>
      <c r="AI141" s="37"/>
      <c r="AJ141" s="37"/>
      <c r="AK141" s="37"/>
      <c r="AL141" s="37"/>
      <c r="AM141" s="37"/>
      <c r="AN141" s="37"/>
      <c r="AO141" s="37"/>
      <c r="AP141" s="37"/>
      <c r="AQ141" s="37"/>
      <c r="AR141" s="37"/>
      <c r="AS141" s="37"/>
      <c r="AT141" s="38"/>
      <c r="AU141" s="36" t="s">
        <v>257</v>
      </c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  <c r="BF141" s="37"/>
      <c r="BG141" s="37"/>
      <c r="BH141" s="37"/>
      <c r="BI141" s="38"/>
    </row>
    <row r="142" spans="1:79" ht="28.5" customHeight="1" x14ac:dyDescent="0.2">
      <c r="A142" s="54"/>
      <c r="B142" s="55"/>
      <c r="C142" s="55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 t="s">
        <v>4</v>
      </c>
      <c r="AG142" s="27"/>
      <c r="AH142" s="27"/>
      <c r="AI142" s="27"/>
      <c r="AJ142" s="27"/>
      <c r="AK142" s="27" t="s">
        <v>3</v>
      </c>
      <c r="AL142" s="27"/>
      <c r="AM142" s="27"/>
      <c r="AN142" s="27"/>
      <c r="AO142" s="27"/>
      <c r="AP142" s="27" t="s">
        <v>123</v>
      </c>
      <c r="AQ142" s="27"/>
      <c r="AR142" s="27"/>
      <c r="AS142" s="27"/>
      <c r="AT142" s="27"/>
      <c r="AU142" s="27" t="s">
        <v>4</v>
      </c>
      <c r="AV142" s="27"/>
      <c r="AW142" s="27"/>
      <c r="AX142" s="27"/>
      <c r="AY142" s="27"/>
      <c r="AZ142" s="27" t="s">
        <v>3</v>
      </c>
      <c r="BA142" s="27"/>
      <c r="BB142" s="27"/>
      <c r="BC142" s="27"/>
      <c r="BD142" s="27"/>
      <c r="BE142" s="27" t="s">
        <v>90</v>
      </c>
      <c r="BF142" s="27"/>
      <c r="BG142" s="27"/>
      <c r="BH142" s="27"/>
      <c r="BI142" s="27"/>
    </row>
    <row r="143" spans="1:79" ht="15" customHeight="1" x14ac:dyDescent="0.2">
      <c r="A143" s="36">
        <v>1</v>
      </c>
      <c r="B143" s="37"/>
      <c r="C143" s="37"/>
      <c r="D143" s="27">
        <v>2</v>
      </c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>
        <v>3</v>
      </c>
      <c r="R143" s="27"/>
      <c r="S143" s="27"/>
      <c r="T143" s="27"/>
      <c r="U143" s="27"/>
      <c r="V143" s="27">
        <v>4</v>
      </c>
      <c r="W143" s="27"/>
      <c r="X143" s="27"/>
      <c r="Y143" s="27"/>
      <c r="Z143" s="27"/>
      <c r="AA143" s="27"/>
      <c r="AB143" s="27"/>
      <c r="AC143" s="27"/>
      <c r="AD143" s="27"/>
      <c r="AE143" s="27"/>
      <c r="AF143" s="27">
        <v>5</v>
      </c>
      <c r="AG143" s="27"/>
      <c r="AH143" s="27"/>
      <c r="AI143" s="27"/>
      <c r="AJ143" s="27"/>
      <c r="AK143" s="27">
        <v>6</v>
      </c>
      <c r="AL143" s="27"/>
      <c r="AM143" s="27"/>
      <c r="AN143" s="27"/>
      <c r="AO143" s="27"/>
      <c r="AP143" s="27">
        <v>7</v>
      </c>
      <c r="AQ143" s="27"/>
      <c r="AR143" s="27"/>
      <c r="AS143" s="27"/>
      <c r="AT143" s="27"/>
      <c r="AU143" s="27">
        <v>8</v>
      </c>
      <c r="AV143" s="27"/>
      <c r="AW143" s="27"/>
      <c r="AX143" s="27"/>
      <c r="AY143" s="27"/>
      <c r="AZ143" s="27">
        <v>9</v>
      </c>
      <c r="BA143" s="27"/>
      <c r="BB143" s="27"/>
      <c r="BC143" s="27"/>
      <c r="BD143" s="27"/>
      <c r="BE143" s="27">
        <v>10</v>
      </c>
      <c r="BF143" s="27"/>
      <c r="BG143" s="27"/>
      <c r="BH143" s="27"/>
      <c r="BI143" s="27"/>
    </row>
    <row r="144" spans="1:79" ht="15.75" hidden="1" customHeight="1" x14ac:dyDescent="0.2">
      <c r="A144" s="39" t="s">
        <v>154</v>
      </c>
      <c r="B144" s="40"/>
      <c r="C144" s="40"/>
      <c r="D144" s="27" t="s">
        <v>57</v>
      </c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 t="s">
        <v>70</v>
      </c>
      <c r="R144" s="27"/>
      <c r="S144" s="27"/>
      <c r="T144" s="27"/>
      <c r="U144" s="27"/>
      <c r="V144" s="27" t="s">
        <v>71</v>
      </c>
      <c r="W144" s="27"/>
      <c r="X144" s="27"/>
      <c r="Y144" s="27"/>
      <c r="Z144" s="27"/>
      <c r="AA144" s="27"/>
      <c r="AB144" s="27"/>
      <c r="AC144" s="27"/>
      <c r="AD144" s="27"/>
      <c r="AE144" s="27"/>
      <c r="AF144" s="26" t="s">
        <v>107</v>
      </c>
      <c r="AG144" s="26"/>
      <c r="AH144" s="26"/>
      <c r="AI144" s="26"/>
      <c r="AJ144" s="26"/>
      <c r="AK144" s="30" t="s">
        <v>108</v>
      </c>
      <c r="AL144" s="30"/>
      <c r="AM144" s="30"/>
      <c r="AN144" s="30"/>
      <c r="AO144" s="30"/>
      <c r="AP144" s="50" t="s">
        <v>186</v>
      </c>
      <c r="AQ144" s="50"/>
      <c r="AR144" s="50"/>
      <c r="AS144" s="50"/>
      <c r="AT144" s="50"/>
      <c r="AU144" s="26" t="s">
        <v>109</v>
      </c>
      <c r="AV144" s="26"/>
      <c r="AW144" s="26"/>
      <c r="AX144" s="26"/>
      <c r="AY144" s="26"/>
      <c r="AZ144" s="30" t="s">
        <v>110</v>
      </c>
      <c r="BA144" s="30"/>
      <c r="BB144" s="30"/>
      <c r="BC144" s="30"/>
      <c r="BD144" s="30"/>
      <c r="BE144" s="50" t="s">
        <v>186</v>
      </c>
      <c r="BF144" s="50"/>
      <c r="BG144" s="50"/>
      <c r="BH144" s="50"/>
      <c r="BI144" s="50"/>
      <c r="CA144" t="s">
        <v>39</v>
      </c>
    </row>
    <row r="145" spans="1:79" s="6" customFormat="1" ht="14.25" x14ac:dyDescent="0.2">
      <c r="A145" s="86">
        <v>0</v>
      </c>
      <c r="B145" s="87"/>
      <c r="C145" s="87"/>
      <c r="D145" s="111" t="s">
        <v>185</v>
      </c>
      <c r="E145" s="111"/>
      <c r="F145" s="111"/>
      <c r="G145" s="111"/>
      <c r="H145" s="111"/>
      <c r="I145" s="111"/>
      <c r="J145" s="111"/>
      <c r="K145" s="111"/>
      <c r="L145" s="111"/>
      <c r="M145" s="111"/>
      <c r="N145" s="111"/>
      <c r="O145" s="111"/>
      <c r="P145" s="111"/>
      <c r="Q145" s="111"/>
      <c r="R145" s="111"/>
      <c r="S145" s="111"/>
      <c r="T145" s="111"/>
      <c r="U145" s="111"/>
      <c r="V145" s="111"/>
      <c r="W145" s="111"/>
      <c r="X145" s="111"/>
      <c r="Y145" s="111"/>
      <c r="Z145" s="111"/>
      <c r="AA145" s="111"/>
      <c r="AB145" s="111"/>
      <c r="AC145" s="111"/>
      <c r="AD145" s="111"/>
      <c r="AE145" s="111"/>
      <c r="AF145" s="112"/>
      <c r="AG145" s="112"/>
      <c r="AH145" s="112"/>
      <c r="AI145" s="112"/>
      <c r="AJ145" s="112"/>
      <c r="AK145" s="112"/>
      <c r="AL145" s="112"/>
      <c r="AM145" s="112"/>
      <c r="AN145" s="112"/>
      <c r="AO145" s="112"/>
      <c r="AP145" s="112"/>
      <c r="AQ145" s="112"/>
      <c r="AR145" s="112"/>
      <c r="AS145" s="112"/>
      <c r="AT145" s="112"/>
      <c r="AU145" s="112"/>
      <c r="AV145" s="112"/>
      <c r="AW145" s="112"/>
      <c r="AX145" s="112"/>
      <c r="AY145" s="112"/>
      <c r="AZ145" s="112"/>
      <c r="BA145" s="112"/>
      <c r="BB145" s="112"/>
      <c r="BC145" s="112"/>
      <c r="BD145" s="112"/>
      <c r="BE145" s="112"/>
      <c r="BF145" s="112"/>
      <c r="BG145" s="112"/>
      <c r="BH145" s="112"/>
      <c r="BI145" s="112"/>
      <c r="CA145" s="6" t="s">
        <v>40</v>
      </c>
    </row>
    <row r="146" spans="1:79" s="99" customFormat="1" ht="28.5" customHeight="1" x14ac:dyDescent="0.2">
      <c r="A146" s="89">
        <v>0</v>
      </c>
      <c r="B146" s="90"/>
      <c r="C146" s="90"/>
      <c r="D146" s="114" t="s">
        <v>187</v>
      </c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P146" s="94"/>
      <c r="Q146" s="27" t="s">
        <v>188</v>
      </c>
      <c r="R146" s="27"/>
      <c r="S146" s="27"/>
      <c r="T146" s="27"/>
      <c r="U146" s="27"/>
      <c r="V146" s="114" t="s">
        <v>189</v>
      </c>
      <c r="W146" s="93"/>
      <c r="X146" s="93"/>
      <c r="Y146" s="93"/>
      <c r="Z146" s="93"/>
      <c r="AA146" s="93"/>
      <c r="AB146" s="93"/>
      <c r="AC146" s="93"/>
      <c r="AD146" s="93"/>
      <c r="AE146" s="94"/>
      <c r="AF146" s="115">
        <v>0</v>
      </c>
      <c r="AG146" s="115"/>
      <c r="AH146" s="115"/>
      <c r="AI146" s="115"/>
      <c r="AJ146" s="115"/>
      <c r="AK146" s="115">
        <v>0</v>
      </c>
      <c r="AL146" s="115"/>
      <c r="AM146" s="115"/>
      <c r="AN146" s="115"/>
      <c r="AO146" s="115"/>
      <c r="AP146" s="115">
        <v>0</v>
      </c>
      <c r="AQ146" s="115"/>
      <c r="AR146" s="115"/>
      <c r="AS146" s="115"/>
      <c r="AT146" s="115"/>
      <c r="AU146" s="115">
        <v>0</v>
      </c>
      <c r="AV146" s="115"/>
      <c r="AW146" s="115"/>
      <c r="AX146" s="115"/>
      <c r="AY146" s="115"/>
      <c r="AZ146" s="115">
        <v>0</v>
      </c>
      <c r="BA146" s="115"/>
      <c r="BB146" s="115"/>
      <c r="BC146" s="115"/>
      <c r="BD146" s="115"/>
      <c r="BE146" s="115">
        <v>0</v>
      </c>
      <c r="BF146" s="115"/>
      <c r="BG146" s="115"/>
      <c r="BH146" s="115"/>
      <c r="BI146" s="115"/>
    </row>
    <row r="147" spans="1:79" s="99" customFormat="1" ht="45" customHeight="1" x14ac:dyDescent="0.2">
      <c r="A147" s="89">
        <v>0</v>
      </c>
      <c r="B147" s="90"/>
      <c r="C147" s="90"/>
      <c r="D147" s="114" t="s">
        <v>190</v>
      </c>
      <c r="E147" s="93"/>
      <c r="F147" s="93"/>
      <c r="G147" s="93"/>
      <c r="H147" s="93"/>
      <c r="I147" s="93"/>
      <c r="J147" s="93"/>
      <c r="K147" s="93"/>
      <c r="L147" s="93"/>
      <c r="M147" s="93"/>
      <c r="N147" s="93"/>
      <c r="O147" s="93"/>
      <c r="P147" s="94"/>
      <c r="Q147" s="27" t="s">
        <v>188</v>
      </c>
      <c r="R147" s="27"/>
      <c r="S147" s="27"/>
      <c r="T147" s="27"/>
      <c r="U147" s="27"/>
      <c r="V147" s="114" t="s">
        <v>191</v>
      </c>
      <c r="W147" s="93"/>
      <c r="X147" s="93"/>
      <c r="Y147" s="93"/>
      <c r="Z147" s="93"/>
      <c r="AA147" s="93"/>
      <c r="AB147" s="93"/>
      <c r="AC147" s="93"/>
      <c r="AD147" s="93"/>
      <c r="AE147" s="94"/>
      <c r="AF147" s="115">
        <v>0</v>
      </c>
      <c r="AG147" s="115"/>
      <c r="AH147" s="115"/>
      <c r="AI147" s="115"/>
      <c r="AJ147" s="115"/>
      <c r="AK147" s="115">
        <v>0</v>
      </c>
      <c r="AL147" s="115"/>
      <c r="AM147" s="115"/>
      <c r="AN147" s="115"/>
      <c r="AO147" s="115"/>
      <c r="AP147" s="115">
        <v>0</v>
      </c>
      <c r="AQ147" s="115"/>
      <c r="AR147" s="115"/>
      <c r="AS147" s="115"/>
      <c r="AT147" s="115"/>
      <c r="AU147" s="115">
        <v>0</v>
      </c>
      <c r="AV147" s="115"/>
      <c r="AW147" s="115"/>
      <c r="AX147" s="115"/>
      <c r="AY147" s="115"/>
      <c r="AZ147" s="115">
        <v>0</v>
      </c>
      <c r="BA147" s="115"/>
      <c r="BB147" s="115"/>
      <c r="BC147" s="115"/>
      <c r="BD147" s="115"/>
      <c r="BE147" s="115">
        <v>0</v>
      </c>
      <c r="BF147" s="115"/>
      <c r="BG147" s="115"/>
      <c r="BH147" s="115"/>
      <c r="BI147" s="115"/>
    </row>
    <row r="148" spans="1:79" s="99" customFormat="1" ht="60" customHeight="1" x14ac:dyDescent="0.2">
      <c r="A148" s="89">
        <v>0</v>
      </c>
      <c r="B148" s="90"/>
      <c r="C148" s="90"/>
      <c r="D148" s="114" t="s">
        <v>192</v>
      </c>
      <c r="E148" s="93"/>
      <c r="F148" s="93"/>
      <c r="G148" s="93"/>
      <c r="H148" s="93"/>
      <c r="I148" s="93"/>
      <c r="J148" s="93"/>
      <c r="K148" s="93"/>
      <c r="L148" s="93"/>
      <c r="M148" s="93"/>
      <c r="N148" s="93"/>
      <c r="O148" s="93"/>
      <c r="P148" s="94"/>
      <c r="Q148" s="27" t="s">
        <v>188</v>
      </c>
      <c r="R148" s="27"/>
      <c r="S148" s="27"/>
      <c r="T148" s="27"/>
      <c r="U148" s="27"/>
      <c r="V148" s="114" t="s">
        <v>193</v>
      </c>
      <c r="W148" s="93"/>
      <c r="X148" s="93"/>
      <c r="Y148" s="93"/>
      <c r="Z148" s="93"/>
      <c r="AA148" s="93"/>
      <c r="AB148" s="93"/>
      <c r="AC148" s="93"/>
      <c r="AD148" s="93"/>
      <c r="AE148" s="94"/>
      <c r="AF148" s="115">
        <v>0</v>
      </c>
      <c r="AG148" s="115"/>
      <c r="AH148" s="115"/>
      <c r="AI148" s="115"/>
      <c r="AJ148" s="115"/>
      <c r="AK148" s="115">
        <v>0</v>
      </c>
      <c r="AL148" s="115"/>
      <c r="AM148" s="115"/>
      <c r="AN148" s="115"/>
      <c r="AO148" s="115"/>
      <c r="AP148" s="115">
        <v>0</v>
      </c>
      <c r="AQ148" s="115"/>
      <c r="AR148" s="115"/>
      <c r="AS148" s="115"/>
      <c r="AT148" s="115"/>
      <c r="AU148" s="115">
        <v>0</v>
      </c>
      <c r="AV148" s="115"/>
      <c r="AW148" s="115"/>
      <c r="AX148" s="115"/>
      <c r="AY148" s="115"/>
      <c r="AZ148" s="115">
        <v>0</v>
      </c>
      <c r="BA148" s="115"/>
      <c r="BB148" s="115"/>
      <c r="BC148" s="115"/>
      <c r="BD148" s="115"/>
      <c r="BE148" s="115">
        <v>0</v>
      </c>
      <c r="BF148" s="115"/>
      <c r="BG148" s="115"/>
      <c r="BH148" s="115"/>
      <c r="BI148" s="115"/>
    </row>
    <row r="149" spans="1:79" s="6" customFormat="1" ht="14.25" x14ac:dyDescent="0.2">
      <c r="A149" s="86">
        <v>0</v>
      </c>
      <c r="B149" s="87"/>
      <c r="C149" s="87"/>
      <c r="D149" s="113" t="s">
        <v>194</v>
      </c>
      <c r="E149" s="101"/>
      <c r="F149" s="101"/>
      <c r="G149" s="101"/>
      <c r="H149" s="101"/>
      <c r="I149" s="101"/>
      <c r="J149" s="101"/>
      <c r="K149" s="101"/>
      <c r="L149" s="101"/>
      <c r="M149" s="101"/>
      <c r="N149" s="101"/>
      <c r="O149" s="101"/>
      <c r="P149" s="102"/>
      <c r="Q149" s="111"/>
      <c r="R149" s="111"/>
      <c r="S149" s="111"/>
      <c r="T149" s="111"/>
      <c r="U149" s="111"/>
      <c r="V149" s="113"/>
      <c r="W149" s="101"/>
      <c r="X149" s="101"/>
      <c r="Y149" s="101"/>
      <c r="Z149" s="101"/>
      <c r="AA149" s="101"/>
      <c r="AB149" s="101"/>
      <c r="AC149" s="101"/>
      <c r="AD149" s="101"/>
      <c r="AE149" s="102"/>
      <c r="AF149" s="112"/>
      <c r="AG149" s="112"/>
      <c r="AH149" s="112"/>
      <c r="AI149" s="112"/>
      <c r="AJ149" s="112"/>
      <c r="AK149" s="112"/>
      <c r="AL149" s="112"/>
      <c r="AM149" s="112"/>
      <c r="AN149" s="112"/>
      <c r="AO149" s="112"/>
      <c r="AP149" s="112"/>
      <c r="AQ149" s="112"/>
      <c r="AR149" s="112"/>
      <c r="AS149" s="112"/>
      <c r="AT149" s="112"/>
      <c r="AU149" s="112"/>
      <c r="AV149" s="112"/>
      <c r="AW149" s="112"/>
      <c r="AX149" s="112"/>
      <c r="AY149" s="112"/>
      <c r="AZ149" s="112"/>
      <c r="BA149" s="112"/>
      <c r="BB149" s="112"/>
      <c r="BC149" s="112"/>
      <c r="BD149" s="112"/>
      <c r="BE149" s="112"/>
      <c r="BF149" s="112"/>
      <c r="BG149" s="112"/>
      <c r="BH149" s="112"/>
      <c r="BI149" s="112"/>
    </row>
    <row r="150" spans="1:79" s="99" customFormat="1" ht="14.25" customHeight="1" x14ac:dyDescent="0.2">
      <c r="A150" s="89">
        <v>0</v>
      </c>
      <c r="B150" s="90"/>
      <c r="C150" s="90"/>
      <c r="D150" s="114" t="s">
        <v>195</v>
      </c>
      <c r="E150" s="93"/>
      <c r="F150" s="93"/>
      <c r="G150" s="93"/>
      <c r="H150" s="93"/>
      <c r="I150" s="93"/>
      <c r="J150" s="93"/>
      <c r="K150" s="93"/>
      <c r="L150" s="93"/>
      <c r="M150" s="93"/>
      <c r="N150" s="93"/>
      <c r="O150" s="93"/>
      <c r="P150" s="94"/>
      <c r="Q150" s="27" t="s">
        <v>196</v>
      </c>
      <c r="R150" s="27"/>
      <c r="S150" s="27"/>
      <c r="T150" s="27"/>
      <c r="U150" s="27"/>
      <c r="V150" s="114" t="s">
        <v>197</v>
      </c>
      <c r="W150" s="93"/>
      <c r="X150" s="93"/>
      <c r="Y150" s="93"/>
      <c r="Z150" s="93"/>
      <c r="AA150" s="93"/>
      <c r="AB150" s="93"/>
      <c r="AC150" s="93"/>
      <c r="AD150" s="93"/>
      <c r="AE150" s="94"/>
      <c r="AF150" s="115">
        <v>0</v>
      </c>
      <c r="AG150" s="115"/>
      <c r="AH150" s="115"/>
      <c r="AI150" s="115"/>
      <c r="AJ150" s="115"/>
      <c r="AK150" s="115">
        <v>0</v>
      </c>
      <c r="AL150" s="115"/>
      <c r="AM150" s="115"/>
      <c r="AN150" s="115"/>
      <c r="AO150" s="115"/>
      <c r="AP150" s="115">
        <v>0</v>
      </c>
      <c r="AQ150" s="115"/>
      <c r="AR150" s="115"/>
      <c r="AS150" s="115"/>
      <c r="AT150" s="115"/>
      <c r="AU150" s="115">
        <v>0</v>
      </c>
      <c r="AV150" s="115"/>
      <c r="AW150" s="115"/>
      <c r="AX150" s="115"/>
      <c r="AY150" s="115"/>
      <c r="AZ150" s="115">
        <v>0</v>
      </c>
      <c r="BA150" s="115"/>
      <c r="BB150" s="115"/>
      <c r="BC150" s="115"/>
      <c r="BD150" s="115"/>
      <c r="BE150" s="115">
        <v>0</v>
      </c>
      <c r="BF150" s="115"/>
      <c r="BG150" s="115"/>
      <c r="BH150" s="115"/>
      <c r="BI150" s="115"/>
    </row>
    <row r="151" spans="1:79" s="99" customFormat="1" ht="30" customHeight="1" x14ac:dyDescent="0.2">
      <c r="A151" s="89">
        <v>0</v>
      </c>
      <c r="B151" s="90"/>
      <c r="C151" s="90"/>
      <c r="D151" s="114" t="s">
        <v>198</v>
      </c>
      <c r="E151" s="93"/>
      <c r="F151" s="93"/>
      <c r="G151" s="93"/>
      <c r="H151" s="93"/>
      <c r="I151" s="93"/>
      <c r="J151" s="93"/>
      <c r="K151" s="93"/>
      <c r="L151" s="93"/>
      <c r="M151" s="93"/>
      <c r="N151" s="93"/>
      <c r="O151" s="93"/>
      <c r="P151" s="94"/>
      <c r="Q151" s="27" t="s">
        <v>199</v>
      </c>
      <c r="R151" s="27"/>
      <c r="S151" s="27"/>
      <c r="T151" s="27"/>
      <c r="U151" s="27"/>
      <c r="V151" s="114" t="s">
        <v>197</v>
      </c>
      <c r="W151" s="93"/>
      <c r="X151" s="93"/>
      <c r="Y151" s="93"/>
      <c r="Z151" s="93"/>
      <c r="AA151" s="93"/>
      <c r="AB151" s="93"/>
      <c r="AC151" s="93"/>
      <c r="AD151" s="93"/>
      <c r="AE151" s="94"/>
      <c r="AF151" s="115">
        <v>0</v>
      </c>
      <c r="AG151" s="115"/>
      <c r="AH151" s="115"/>
      <c r="AI151" s="115"/>
      <c r="AJ151" s="115"/>
      <c r="AK151" s="115">
        <v>0</v>
      </c>
      <c r="AL151" s="115"/>
      <c r="AM151" s="115"/>
      <c r="AN151" s="115"/>
      <c r="AO151" s="115"/>
      <c r="AP151" s="115">
        <v>0</v>
      </c>
      <c r="AQ151" s="115"/>
      <c r="AR151" s="115"/>
      <c r="AS151" s="115"/>
      <c r="AT151" s="115"/>
      <c r="AU151" s="115">
        <v>0</v>
      </c>
      <c r="AV151" s="115"/>
      <c r="AW151" s="115"/>
      <c r="AX151" s="115"/>
      <c r="AY151" s="115"/>
      <c r="AZ151" s="115">
        <v>0</v>
      </c>
      <c r="BA151" s="115"/>
      <c r="BB151" s="115"/>
      <c r="BC151" s="115"/>
      <c r="BD151" s="115"/>
      <c r="BE151" s="115">
        <v>0</v>
      </c>
      <c r="BF151" s="115"/>
      <c r="BG151" s="115"/>
      <c r="BH151" s="115"/>
      <c r="BI151" s="115"/>
    </row>
    <row r="152" spans="1:79" s="99" customFormat="1" ht="60" customHeight="1" x14ac:dyDescent="0.2">
      <c r="A152" s="89">
        <v>0</v>
      </c>
      <c r="B152" s="90"/>
      <c r="C152" s="90"/>
      <c r="D152" s="114" t="s">
        <v>200</v>
      </c>
      <c r="E152" s="93"/>
      <c r="F152" s="93"/>
      <c r="G152" s="93"/>
      <c r="H152" s="93"/>
      <c r="I152" s="93"/>
      <c r="J152" s="93"/>
      <c r="K152" s="93"/>
      <c r="L152" s="93"/>
      <c r="M152" s="93"/>
      <c r="N152" s="93"/>
      <c r="O152" s="93"/>
      <c r="P152" s="94"/>
      <c r="Q152" s="27" t="s">
        <v>196</v>
      </c>
      <c r="R152" s="27"/>
      <c r="S152" s="27"/>
      <c r="T152" s="27"/>
      <c r="U152" s="27"/>
      <c r="V152" s="114" t="s">
        <v>201</v>
      </c>
      <c r="W152" s="93"/>
      <c r="X152" s="93"/>
      <c r="Y152" s="93"/>
      <c r="Z152" s="93"/>
      <c r="AA152" s="93"/>
      <c r="AB152" s="93"/>
      <c r="AC152" s="93"/>
      <c r="AD152" s="93"/>
      <c r="AE152" s="94"/>
      <c r="AF152" s="115">
        <v>0</v>
      </c>
      <c r="AG152" s="115"/>
      <c r="AH152" s="115"/>
      <c r="AI152" s="115"/>
      <c r="AJ152" s="115"/>
      <c r="AK152" s="115">
        <v>0</v>
      </c>
      <c r="AL152" s="115"/>
      <c r="AM152" s="115"/>
      <c r="AN152" s="115"/>
      <c r="AO152" s="115"/>
      <c r="AP152" s="115">
        <v>0</v>
      </c>
      <c r="AQ152" s="115"/>
      <c r="AR152" s="115"/>
      <c r="AS152" s="115"/>
      <c r="AT152" s="115"/>
      <c r="AU152" s="115">
        <v>0</v>
      </c>
      <c r="AV152" s="115"/>
      <c r="AW152" s="115"/>
      <c r="AX152" s="115"/>
      <c r="AY152" s="115"/>
      <c r="AZ152" s="115">
        <v>0</v>
      </c>
      <c r="BA152" s="115"/>
      <c r="BB152" s="115"/>
      <c r="BC152" s="115"/>
      <c r="BD152" s="115"/>
      <c r="BE152" s="115">
        <v>0</v>
      </c>
      <c r="BF152" s="115"/>
      <c r="BG152" s="115"/>
      <c r="BH152" s="115"/>
      <c r="BI152" s="115"/>
    </row>
    <row r="153" spans="1:79" s="6" customFormat="1" ht="14.25" x14ac:dyDescent="0.2">
      <c r="A153" s="86">
        <v>0</v>
      </c>
      <c r="B153" s="87"/>
      <c r="C153" s="87"/>
      <c r="D153" s="113" t="s">
        <v>202</v>
      </c>
      <c r="E153" s="101"/>
      <c r="F153" s="101"/>
      <c r="G153" s="101"/>
      <c r="H153" s="101"/>
      <c r="I153" s="101"/>
      <c r="J153" s="101"/>
      <c r="K153" s="101"/>
      <c r="L153" s="101"/>
      <c r="M153" s="101"/>
      <c r="N153" s="101"/>
      <c r="O153" s="101"/>
      <c r="P153" s="102"/>
      <c r="Q153" s="111"/>
      <c r="R153" s="111"/>
      <c r="S153" s="111"/>
      <c r="T153" s="111"/>
      <c r="U153" s="111"/>
      <c r="V153" s="113"/>
      <c r="W153" s="101"/>
      <c r="X153" s="101"/>
      <c r="Y153" s="101"/>
      <c r="Z153" s="101"/>
      <c r="AA153" s="101"/>
      <c r="AB153" s="101"/>
      <c r="AC153" s="101"/>
      <c r="AD153" s="101"/>
      <c r="AE153" s="102"/>
      <c r="AF153" s="112"/>
      <c r="AG153" s="112"/>
      <c r="AH153" s="112"/>
      <c r="AI153" s="112"/>
      <c r="AJ153" s="112"/>
      <c r="AK153" s="112"/>
      <c r="AL153" s="112"/>
      <c r="AM153" s="112"/>
      <c r="AN153" s="112"/>
      <c r="AO153" s="112"/>
      <c r="AP153" s="112"/>
      <c r="AQ153" s="112"/>
      <c r="AR153" s="112"/>
      <c r="AS153" s="112"/>
      <c r="AT153" s="112"/>
      <c r="AU153" s="112"/>
      <c r="AV153" s="112"/>
      <c r="AW153" s="112"/>
      <c r="AX153" s="112"/>
      <c r="AY153" s="112"/>
      <c r="AZ153" s="112"/>
      <c r="BA153" s="112"/>
      <c r="BB153" s="112"/>
      <c r="BC153" s="112"/>
      <c r="BD153" s="112"/>
      <c r="BE153" s="112"/>
      <c r="BF153" s="112"/>
      <c r="BG153" s="112"/>
      <c r="BH153" s="112"/>
      <c r="BI153" s="112"/>
    </row>
    <row r="154" spans="1:79" s="99" customFormat="1" ht="14.25" customHeight="1" x14ac:dyDescent="0.2">
      <c r="A154" s="89">
        <v>0</v>
      </c>
      <c r="B154" s="90"/>
      <c r="C154" s="90"/>
      <c r="D154" s="114" t="s">
        <v>203</v>
      </c>
      <c r="E154" s="93"/>
      <c r="F154" s="93"/>
      <c r="G154" s="93"/>
      <c r="H154" s="93"/>
      <c r="I154" s="93"/>
      <c r="J154" s="93"/>
      <c r="K154" s="93"/>
      <c r="L154" s="93"/>
      <c r="M154" s="93"/>
      <c r="N154" s="93"/>
      <c r="O154" s="93"/>
      <c r="P154" s="94"/>
      <c r="Q154" s="27" t="s">
        <v>188</v>
      </c>
      <c r="R154" s="27"/>
      <c r="S154" s="27"/>
      <c r="T154" s="27"/>
      <c r="U154" s="27"/>
      <c r="V154" s="114" t="s">
        <v>204</v>
      </c>
      <c r="W154" s="93"/>
      <c r="X154" s="93"/>
      <c r="Y154" s="93"/>
      <c r="Z154" s="93"/>
      <c r="AA154" s="93"/>
      <c r="AB154" s="93"/>
      <c r="AC154" s="93"/>
      <c r="AD154" s="93"/>
      <c r="AE154" s="94"/>
      <c r="AF154" s="115">
        <v>0</v>
      </c>
      <c r="AG154" s="115"/>
      <c r="AH154" s="115"/>
      <c r="AI154" s="115"/>
      <c r="AJ154" s="115"/>
      <c r="AK154" s="115">
        <v>0</v>
      </c>
      <c r="AL154" s="115"/>
      <c r="AM154" s="115"/>
      <c r="AN154" s="115"/>
      <c r="AO154" s="115"/>
      <c r="AP154" s="115">
        <v>0</v>
      </c>
      <c r="AQ154" s="115"/>
      <c r="AR154" s="115"/>
      <c r="AS154" s="115"/>
      <c r="AT154" s="115"/>
      <c r="AU154" s="115">
        <v>0</v>
      </c>
      <c r="AV154" s="115"/>
      <c r="AW154" s="115"/>
      <c r="AX154" s="115"/>
      <c r="AY154" s="115"/>
      <c r="AZ154" s="115">
        <v>0</v>
      </c>
      <c r="BA154" s="115"/>
      <c r="BB154" s="115"/>
      <c r="BC154" s="115"/>
      <c r="BD154" s="115"/>
      <c r="BE154" s="115">
        <v>0</v>
      </c>
      <c r="BF154" s="115"/>
      <c r="BG154" s="115"/>
      <c r="BH154" s="115"/>
      <c r="BI154" s="115"/>
    </row>
    <row r="155" spans="1:79" s="99" customFormat="1" ht="45" customHeight="1" x14ac:dyDescent="0.2">
      <c r="A155" s="89">
        <v>0</v>
      </c>
      <c r="B155" s="90"/>
      <c r="C155" s="90"/>
      <c r="D155" s="114" t="s">
        <v>205</v>
      </c>
      <c r="E155" s="93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4"/>
      <c r="Q155" s="27" t="s">
        <v>188</v>
      </c>
      <c r="R155" s="27"/>
      <c r="S155" s="27"/>
      <c r="T155" s="27"/>
      <c r="U155" s="27"/>
      <c r="V155" s="114" t="s">
        <v>206</v>
      </c>
      <c r="W155" s="93"/>
      <c r="X155" s="93"/>
      <c r="Y155" s="93"/>
      <c r="Z155" s="93"/>
      <c r="AA155" s="93"/>
      <c r="AB155" s="93"/>
      <c r="AC155" s="93"/>
      <c r="AD155" s="93"/>
      <c r="AE155" s="94"/>
      <c r="AF155" s="115">
        <v>0</v>
      </c>
      <c r="AG155" s="115"/>
      <c r="AH155" s="115"/>
      <c r="AI155" s="115"/>
      <c r="AJ155" s="115"/>
      <c r="AK155" s="115">
        <v>0</v>
      </c>
      <c r="AL155" s="115"/>
      <c r="AM155" s="115"/>
      <c r="AN155" s="115"/>
      <c r="AO155" s="115"/>
      <c r="AP155" s="115">
        <v>0</v>
      </c>
      <c r="AQ155" s="115"/>
      <c r="AR155" s="115"/>
      <c r="AS155" s="115"/>
      <c r="AT155" s="115"/>
      <c r="AU155" s="115">
        <v>0</v>
      </c>
      <c r="AV155" s="115"/>
      <c r="AW155" s="115"/>
      <c r="AX155" s="115"/>
      <c r="AY155" s="115"/>
      <c r="AZ155" s="115">
        <v>0</v>
      </c>
      <c r="BA155" s="115"/>
      <c r="BB155" s="115"/>
      <c r="BC155" s="115"/>
      <c r="BD155" s="115"/>
      <c r="BE155" s="115">
        <v>0</v>
      </c>
      <c r="BF155" s="115"/>
      <c r="BG155" s="115"/>
      <c r="BH155" s="115"/>
      <c r="BI155" s="115"/>
    </row>
    <row r="156" spans="1:79" s="99" customFormat="1" ht="60" customHeight="1" x14ac:dyDescent="0.2">
      <c r="A156" s="89">
        <v>0</v>
      </c>
      <c r="B156" s="90"/>
      <c r="C156" s="90"/>
      <c r="D156" s="114" t="s">
        <v>207</v>
      </c>
      <c r="E156" s="93"/>
      <c r="F156" s="93"/>
      <c r="G156" s="93"/>
      <c r="H156" s="93"/>
      <c r="I156" s="93"/>
      <c r="J156" s="93"/>
      <c r="K156" s="93"/>
      <c r="L156" s="93"/>
      <c r="M156" s="93"/>
      <c r="N156" s="93"/>
      <c r="O156" s="93"/>
      <c r="P156" s="94"/>
      <c r="Q156" s="27" t="s">
        <v>188</v>
      </c>
      <c r="R156" s="27"/>
      <c r="S156" s="27"/>
      <c r="T156" s="27"/>
      <c r="U156" s="27"/>
      <c r="V156" s="114" t="s">
        <v>201</v>
      </c>
      <c r="W156" s="93"/>
      <c r="X156" s="93"/>
      <c r="Y156" s="93"/>
      <c r="Z156" s="93"/>
      <c r="AA156" s="93"/>
      <c r="AB156" s="93"/>
      <c r="AC156" s="93"/>
      <c r="AD156" s="93"/>
      <c r="AE156" s="94"/>
      <c r="AF156" s="115">
        <v>0</v>
      </c>
      <c r="AG156" s="115"/>
      <c r="AH156" s="115"/>
      <c r="AI156" s="115"/>
      <c r="AJ156" s="115"/>
      <c r="AK156" s="115">
        <v>0</v>
      </c>
      <c r="AL156" s="115"/>
      <c r="AM156" s="115"/>
      <c r="AN156" s="115"/>
      <c r="AO156" s="115"/>
      <c r="AP156" s="115">
        <v>0</v>
      </c>
      <c r="AQ156" s="115"/>
      <c r="AR156" s="115"/>
      <c r="AS156" s="115"/>
      <c r="AT156" s="115"/>
      <c r="AU156" s="115">
        <v>0</v>
      </c>
      <c r="AV156" s="115"/>
      <c r="AW156" s="115"/>
      <c r="AX156" s="115"/>
      <c r="AY156" s="115"/>
      <c r="AZ156" s="115">
        <v>0</v>
      </c>
      <c r="BA156" s="115"/>
      <c r="BB156" s="115"/>
      <c r="BC156" s="115"/>
      <c r="BD156" s="115"/>
      <c r="BE156" s="115">
        <v>0</v>
      </c>
      <c r="BF156" s="115"/>
      <c r="BG156" s="115"/>
      <c r="BH156" s="115"/>
      <c r="BI156" s="115"/>
    </row>
    <row r="157" spans="1:79" s="6" customFormat="1" ht="14.25" x14ac:dyDescent="0.2">
      <c r="A157" s="86">
        <v>0</v>
      </c>
      <c r="B157" s="87"/>
      <c r="C157" s="87"/>
      <c r="D157" s="113" t="s">
        <v>208</v>
      </c>
      <c r="E157" s="101"/>
      <c r="F157" s="101"/>
      <c r="G157" s="101"/>
      <c r="H157" s="101"/>
      <c r="I157" s="101"/>
      <c r="J157" s="101"/>
      <c r="K157" s="101"/>
      <c r="L157" s="101"/>
      <c r="M157" s="101"/>
      <c r="N157" s="101"/>
      <c r="O157" s="101"/>
      <c r="P157" s="102"/>
      <c r="Q157" s="111"/>
      <c r="R157" s="111"/>
      <c r="S157" s="111"/>
      <c r="T157" s="111"/>
      <c r="U157" s="111"/>
      <c r="V157" s="113"/>
      <c r="W157" s="101"/>
      <c r="X157" s="101"/>
      <c r="Y157" s="101"/>
      <c r="Z157" s="101"/>
      <c r="AA157" s="101"/>
      <c r="AB157" s="101"/>
      <c r="AC157" s="101"/>
      <c r="AD157" s="101"/>
      <c r="AE157" s="102"/>
      <c r="AF157" s="112"/>
      <c r="AG157" s="112"/>
      <c r="AH157" s="112"/>
      <c r="AI157" s="112"/>
      <c r="AJ157" s="112"/>
      <c r="AK157" s="112"/>
      <c r="AL157" s="112"/>
      <c r="AM157" s="112"/>
      <c r="AN157" s="112"/>
      <c r="AO157" s="112"/>
      <c r="AP157" s="112"/>
      <c r="AQ157" s="112"/>
      <c r="AR157" s="112"/>
      <c r="AS157" s="112"/>
      <c r="AT157" s="112"/>
      <c r="AU157" s="112"/>
      <c r="AV157" s="112"/>
      <c r="AW157" s="112"/>
      <c r="AX157" s="112"/>
      <c r="AY157" s="112"/>
      <c r="AZ157" s="112"/>
      <c r="BA157" s="112"/>
      <c r="BB157" s="112"/>
      <c r="BC157" s="112"/>
      <c r="BD157" s="112"/>
      <c r="BE157" s="112"/>
      <c r="BF157" s="112"/>
      <c r="BG157" s="112"/>
      <c r="BH157" s="112"/>
      <c r="BI157" s="112"/>
    </row>
    <row r="158" spans="1:79" s="99" customFormat="1" ht="28.5" customHeight="1" x14ac:dyDescent="0.2">
      <c r="A158" s="89">
        <v>0</v>
      </c>
      <c r="B158" s="90"/>
      <c r="C158" s="90"/>
      <c r="D158" s="114" t="s">
        <v>209</v>
      </c>
      <c r="E158" s="93"/>
      <c r="F158" s="93"/>
      <c r="G158" s="93"/>
      <c r="H158" s="93"/>
      <c r="I158" s="93"/>
      <c r="J158" s="93"/>
      <c r="K158" s="93"/>
      <c r="L158" s="93"/>
      <c r="M158" s="93"/>
      <c r="N158" s="93"/>
      <c r="O158" s="93"/>
      <c r="P158" s="94"/>
      <c r="Q158" s="27" t="s">
        <v>210</v>
      </c>
      <c r="R158" s="27"/>
      <c r="S158" s="27"/>
      <c r="T158" s="27"/>
      <c r="U158" s="27"/>
      <c r="V158" s="114" t="s">
        <v>201</v>
      </c>
      <c r="W158" s="93"/>
      <c r="X158" s="93"/>
      <c r="Y158" s="93"/>
      <c r="Z158" s="93"/>
      <c r="AA158" s="93"/>
      <c r="AB158" s="93"/>
      <c r="AC158" s="93"/>
      <c r="AD158" s="93"/>
      <c r="AE158" s="94"/>
      <c r="AF158" s="115">
        <v>0</v>
      </c>
      <c r="AG158" s="115"/>
      <c r="AH158" s="115"/>
      <c r="AI158" s="115"/>
      <c r="AJ158" s="115"/>
      <c r="AK158" s="115">
        <v>0</v>
      </c>
      <c r="AL158" s="115"/>
      <c r="AM158" s="115"/>
      <c r="AN158" s="115"/>
      <c r="AO158" s="115"/>
      <c r="AP158" s="115">
        <v>0</v>
      </c>
      <c r="AQ158" s="115"/>
      <c r="AR158" s="115"/>
      <c r="AS158" s="115"/>
      <c r="AT158" s="115"/>
      <c r="AU158" s="115">
        <v>0</v>
      </c>
      <c r="AV158" s="115"/>
      <c r="AW158" s="115"/>
      <c r="AX158" s="115"/>
      <c r="AY158" s="115"/>
      <c r="AZ158" s="115">
        <v>0</v>
      </c>
      <c r="BA158" s="115"/>
      <c r="BB158" s="115"/>
      <c r="BC158" s="115"/>
      <c r="BD158" s="115"/>
      <c r="BE158" s="115">
        <v>0</v>
      </c>
      <c r="BF158" s="115"/>
      <c r="BG158" s="115"/>
      <c r="BH158" s="115"/>
      <c r="BI158" s="115"/>
    </row>
    <row r="159" spans="1:79" s="99" customFormat="1" ht="15" customHeight="1" x14ac:dyDescent="0.2">
      <c r="A159" s="89">
        <v>0</v>
      </c>
      <c r="B159" s="90"/>
      <c r="C159" s="90"/>
      <c r="D159" s="114" t="s">
        <v>211</v>
      </c>
      <c r="E159" s="93"/>
      <c r="F159" s="93"/>
      <c r="G159" s="93"/>
      <c r="H159" s="93"/>
      <c r="I159" s="93"/>
      <c r="J159" s="93"/>
      <c r="K159" s="93"/>
      <c r="L159" s="93"/>
      <c r="M159" s="93"/>
      <c r="N159" s="93"/>
      <c r="O159" s="93"/>
      <c r="P159" s="94"/>
      <c r="Q159" s="27" t="s">
        <v>210</v>
      </c>
      <c r="R159" s="27"/>
      <c r="S159" s="27"/>
      <c r="T159" s="27"/>
      <c r="U159" s="27"/>
      <c r="V159" s="114" t="s">
        <v>204</v>
      </c>
      <c r="W159" s="93"/>
      <c r="X159" s="93"/>
      <c r="Y159" s="93"/>
      <c r="Z159" s="93"/>
      <c r="AA159" s="93"/>
      <c r="AB159" s="93"/>
      <c r="AC159" s="93"/>
      <c r="AD159" s="93"/>
      <c r="AE159" s="94"/>
      <c r="AF159" s="115">
        <v>0</v>
      </c>
      <c r="AG159" s="115"/>
      <c r="AH159" s="115"/>
      <c r="AI159" s="115"/>
      <c r="AJ159" s="115"/>
      <c r="AK159" s="115">
        <v>0</v>
      </c>
      <c r="AL159" s="115"/>
      <c r="AM159" s="115"/>
      <c r="AN159" s="115"/>
      <c r="AO159" s="115"/>
      <c r="AP159" s="115">
        <v>0</v>
      </c>
      <c r="AQ159" s="115"/>
      <c r="AR159" s="115"/>
      <c r="AS159" s="115"/>
      <c r="AT159" s="115"/>
      <c r="AU159" s="115">
        <v>0</v>
      </c>
      <c r="AV159" s="115"/>
      <c r="AW159" s="115"/>
      <c r="AX159" s="115"/>
      <c r="AY159" s="115"/>
      <c r="AZ159" s="115">
        <v>0</v>
      </c>
      <c r="BA159" s="115"/>
      <c r="BB159" s="115"/>
      <c r="BC159" s="115"/>
      <c r="BD159" s="115"/>
      <c r="BE159" s="115">
        <v>0</v>
      </c>
      <c r="BF159" s="115"/>
      <c r="BG159" s="115"/>
      <c r="BH159" s="115"/>
      <c r="BI159" s="115"/>
    </row>
    <row r="161" spans="1:79" ht="14.25" customHeight="1" x14ac:dyDescent="0.2">
      <c r="A161" s="29" t="s">
        <v>124</v>
      </c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  <c r="AW161" s="29"/>
      <c r="AX161" s="29"/>
      <c r="AY161" s="29"/>
      <c r="AZ161" s="29"/>
      <c r="BA161" s="29"/>
      <c r="BB161" s="29"/>
      <c r="BC161" s="29"/>
      <c r="BD161" s="29"/>
      <c r="BE161" s="29"/>
      <c r="BF161" s="29"/>
      <c r="BG161" s="29"/>
      <c r="BH161" s="29"/>
      <c r="BI161" s="29"/>
      <c r="BJ161" s="29"/>
      <c r="BK161" s="29"/>
      <c r="BL161" s="29"/>
    </row>
    <row r="162" spans="1:79" ht="15" customHeight="1" x14ac:dyDescent="0.2">
      <c r="A162" s="44" t="s">
        <v>230</v>
      </c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4"/>
      <c r="AL162" s="44"/>
      <c r="AM162" s="44"/>
      <c r="AN162" s="44"/>
      <c r="AO162" s="44"/>
      <c r="AP162" s="44"/>
      <c r="AQ162" s="44"/>
      <c r="AR162" s="44"/>
      <c r="AS162" s="4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  <c r="BF162" s="44"/>
      <c r="BG162" s="44"/>
      <c r="BH162" s="44"/>
      <c r="BI162" s="44"/>
      <c r="BJ162" s="44"/>
      <c r="BK162" s="44"/>
      <c r="BL162" s="44"/>
      <c r="BM162" s="44"/>
      <c r="BN162" s="44"/>
      <c r="BO162" s="44"/>
      <c r="BP162" s="44"/>
      <c r="BQ162" s="44"/>
      <c r="BR162" s="44"/>
    </row>
    <row r="163" spans="1:79" ht="12.95" customHeight="1" x14ac:dyDescent="0.2">
      <c r="A163" s="51" t="s">
        <v>19</v>
      </c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3"/>
      <c r="U163" s="27" t="s">
        <v>231</v>
      </c>
      <c r="V163" s="27"/>
      <c r="W163" s="27"/>
      <c r="X163" s="27"/>
      <c r="Y163" s="27"/>
      <c r="Z163" s="27"/>
      <c r="AA163" s="27"/>
      <c r="AB163" s="27"/>
      <c r="AC163" s="27"/>
      <c r="AD163" s="27"/>
      <c r="AE163" s="27" t="s">
        <v>234</v>
      </c>
      <c r="AF163" s="27"/>
      <c r="AG163" s="27"/>
      <c r="AH163" s="27"/>
      <c r="AI163" s="27"/>
      <c r="AJ163" s="27"/>
      <c r="AK163" s="27"/>
      <c r="AL163" s="27"/>
      <c r="AM163" s="27"/>
      <c r="AN163" s="27"/>
      <c r="AO163" s="27" t="s">
        <v>242</v>
      </c>
      <c r="AP163" s="27"/>
      <c r="AQ163" s="27"/>
      <c r="AR163" s="27"/>
      <c r="AS163" s="27"/>
      <c r="AT163" s="27"/>
      <c r="AU163" s="27"/>
      <c r="AV163" s="27"/>
      <c r="AW163" s="27"/>
      <c r="AX163" s="27"/>
      <c r="AY163" s="27" t="s">
        <v>252</v>
      </c>
      <c r="AZ163" s="27"/>
      <c r="BA163" s="27"/>
      <c r="BB163" s="27"/>
      <c r="BC163" s="27"/>
      <c r="BD163" s="27"/>
      <c r="BE163" s="27"/>
      <c r="BF163" s="27"/>
      <c r="BG163" s="27"/>
      <c r="BH163" s="27"/>
      <c r="BI163" s="27" t="s">
        <v>257</v>
      </c>
      <c r="BJ163" s="27"/>
      <c r="BK163" s="27"/>
      <c r="BL163" s="27"/>
      <c r="BM163" s="27"/>
      <c r="BN163" s="27"/>
      <c r="BO163" s="27"/>
      <c r="BP163" s="27"/>
      <c r="BQ163" s="27"/>
      <c r="BR163" s="27"/>
    </row>
    <row r="164" spans="1:79" ht="30" customHeight="1" x14ac:dyDescent="0.2">
      <c r="A164" s="54"/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6"/>
      <c r="U164" s="27" t="s">
        <v>4</v>
      </c>
      <c r="V164" s="27"/>
      <c r="W164" s="27"/>
      <c r="X164" s="27"/>
      <c r="Y164" s="27"/>
      <c r="Z164" s="27" t="s">
        <v>3</v>
      </c>
      <c r="AA164" s="27"/>
      <c r="AB164" s="27"/>
      <c r="AC164" s="27"/>
      <c r="AD164" s="27"/>
      <c r="AE164" s="27" t="s">
        <v>4</v>
      </c>
      <c r="AF164" s="27"/>
      <c r="AG164" s="27"/>
      <c r="AH164" s="27"/>
      <c r="AI164" s="27"/>
      <c r="AJ164" s="27" t="s">
        <v>3</v>
      </c>
      <c r="AK164" s="27"/>
      <c r="AL164" s="27"/>
      <c r="AM164" s="27"/>
      <c r="AN164" s="27"/>
      <c r="AO164" s="27" t="s">
        <v>4</v>
      </c>
      <c r="AP164" s="27"/>
      <c r="AQ164" s="27"/>
      <c r="AR164" s="27"/>
      <c r="AS164" s="27"/>
      <c r="AT164" s="27" t="s">
        <v>3</v>
      </c>
      <c r="AU164" s="27"/>
      <c r="AV164" s="27"/>
      <c r="AW164" s="27"/>
      <c r="AX164" s="27"/>
      <c r="AY164" s="27" t="s">
        <v>4</v>
      </c>
      <c r="AZ164" s="27"/>
      <c r="BA164" s="27"/>
      <c r="BB164" s="27"/>
      <c r="BC164" s="27"/>
      <c r="BD164" s="27" t="s">
        <v>3</v>
      </c>
      <c r="BE164" s="27"/>
      <c r="BF164" s="27"/>
      <c r="BG164" s="27"/>
      <c r="BH164" s="27"/>
      <c r="BI164" s="27" t="s">
        <v>4</v>
      </c>
      <c r="BJ164" s="27"/>
      <c r="BK164" s="27"/>
      <c r="BL164" s="27"/>
      <c r="BM164" s="27"/>
      <c r="BN164" s="27" t="s">
        <v>3</v>
      </c>
      <c r="BO164" s="27"/>
      <c r="BP164" s="27"/>
      <c r="BQ164" s="27"/>
      <c r="BR164" s="27"/>
    </row>
    <row r="165" spans="1:79" ht="15" customHeight="1" x14ac:dyDescent="0.2">
      <c r="A165" s="36">
        <v>1</v>
      </c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8"/>
      <c r="U165" s="27">
        <v>2</v>
      </c>
      <c r="V165" s="27"/>
      <c r="W165" s="27"/>
      <c r="X165" s="27"/>
      <c r="Y165" s="27"/>
      <c r="Z165" s="27">
        <v>3</v>
      </c>
      <c r="AA165" s="27"/>
      <c r="AB165" s="27"/>
      <c r="AC165" s="27"/>
      <c r="AD165" s="27"/>
      <c r="AE165" s="27">
        <v>4</v>
      </c>
      <c r="AF165" s="27"/>
      <c r="AG165" s="27"/>
      <c r="AH165" s="27"/>
      <c r="AI165" s="27"/>
      <c r="AJ165" s="27">
        <v>5</v>
      </c>
      <c r="AK165" s="27"/>
      <c r="AL165" s="27"/>
      <c r="AM165" s="27"/>
      <c r="AN165" s="27"/>
      <c r="AO165" s="27">
        <v>6</v>
      </c>
      <c r="AP165" s="27"/>
      <c r="AQ165" s="27"/>
      <c r="AR165" s="27"/>
      <c r="AS165" s="27"/>
      <c r="AT165" s="27">
        <v>7</v>
      </c>
      <c r="AU165" s="27"/>
      <c r="AV165" s="27"/>
      <c r="AW165" s="27"/>
      <c r="AX165" s="27"/>
      <c r="AY165" s="27">
        <v>8</v>
      </c>
      <c r="AZ165" s="27"/>
      <c r="BA165" s="27"/>
      <c r="BB165" s="27"/>
      <c r="BC165" s="27"/>
      <c r="BD165" s="27">
        <v>9</v>
      </c>
      <c r="BE165" s="27"/>
      <c r="BF165" s="27"/>
      <c r="BG165" s="27"/>
      <c r="BH165" s="27"/>
      <c r="BI165" s="27">
        <v>10</v>
      </c>
      <c r="BJ165" s="27"/>
      <c r="BK165" s="27"/>
      <c r="BL165" s="27"/>
      <c r="BM165" s="27"/>
      <c r="BN165" s="27">
        <v>11</v>
      </c>
      <c r="BO165" s="27"/>
      <c r="BP165" s="27"/>
      <c r="BQ165" s="27"/>
      <c r="BR165" s="27"/>
    </row>
    <row r="166" spans="1:79" s="1" customFormat="1" ht="15.75" hidden="1" customHeight="1" x14ac:dyDescent="0.2">
      <c r="A166" s="39" t="s">
        <v>57</v>
      </c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1"/>
      <c r="U166" s="26" t="s">
        <v>65</v>
      </c>
      <c r="V166" s="26"/>
      <c r="W166" s="26"/>
      <c r="X166" s="26"/>
      <c r="Y166" s="26"/>
      <c r="Z166" s="30" t="s">
        <v>66</v>
      </c>
      <c r="AA166" s="30"/>
      <c r="AB166" s="30"/>
      <c r="AC166" s="30"/>
      <c r="AD166" s="30"/>
      <c r="AE166" s="26" t="s">
        <v>67</v>
      </c>
      <c r="AF166" s="26"/>
      <c r="AG166" s="26"/>
      <c r="AH166" s="26"/>
      <c r="AI166" s="26"/>
      <c r="AJ166" s="30" t="s">
        <v>68</v>
      </c>
      <c r="AK166" s="30"/>
      <c r="AL166" s="30"/>
      <c r="AM166" s="30"/>
      <c r="AN166" s="30"/>
      <c r="AO166" s="26" t="s">
        <v>58</v>
      </c>
      <c r="AP166" s="26"/>
      <c r="AQ166" s="26"/>
      <c r="AR166" s="26"/>
      <c r="AS166" s="26"/>
      <c r="AT166" s="30" t="s">
        <v>59</v>
      </c>
      <c r="AU166" s="30"/>
      <c r="AV166" s="30"/>
      <c r="AW166" s="30"/>
      <c r="AX166" s="30"/>
      <c r="AY166" s="26" t="s">
        <v>60</v>
      </c>
      <c r="AZ166" s="26"/>
      <c r="BA166" s="26"/>
      <c r="BB166" s="26"/>
      <c r="BC166" s="26"/>
      <c r="BD166" s="30" t="s">
        <v>61</v>
      </c>
      <c r="BE166" s="30"/>
      <c r="BF166" s="30"/>
      <c r="BG166" s="30"/>
      <c r="BH166" s="30"/>
      <c r="BI166" s="26" t="s">
        <v>62</v>
      </c>
      <c r="BJ166" s="26"/>
      <c r="BK166" s="26"/>
      <c r="BL166" s="26"/>
      <c r="BM166" s="26"/>
      <c r="BN166" s="30" t="s">
        <v>63</v>
      </c>
      <c r="BO166" s="30"/>
      <c r="BP166" s="30"/>
      <c r="BQ166" s="30"/>
      <c r="BR166" s="30"/>
      <c r="CA166" t="s">
        <v>41</v>
      </c>
    </row>
    <row r="167" spans="1:79" s="6" customFormat="1" ht="12.75" customHeight="1" x14ac:dyDescent="0.2">
      <c r="A167" s="86" t="s">
        <v>147</v>
      </c>
      <c r="B167" s="87"/>
      <c r="C167" s="87"/>
      <c r="D167" s="87"/>
      <c r="E167" s="87"/>
      <c r="F167" s="87"/>
      <c r="G167" s="87"/>
      <c r="H167" s="87"/>
      <c r="I167" s="87"/>
      <c r="J167" s="87"/>
      <c r="K167" s="87"/>
      <c r="L167" s="87"/>
      <c r="M167" s="87"/>
      <c r="N167" s="87"/>
      <c r="O167" s="87"/>
      <c r="P167" s="87"/>
      <c r="Q167" s="87"/>
      <c r="R167" s="87"/>
      <c r="S167" s="87"/>
      <c r="T167" s="88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CA167" s="6" t="s">
        <v>42</v>
      </c>
    </row>
    <row r="168" spans="1:79" s="99" customFormat="1" ht="38.25" customHeight="1" x14ac:dyDescent="0.2">
      <c r="A168" s="92" t="s">
        <v>212</v>
      </c>
      <c r="B168" s="93"/>
      <c r="C168" s="93"/>
      <c r="D168" s="93"/>
      <c r="E168" s="93"/>
      <c r="F168" s="93"/>
      <c r="G168" s="93"/>
      <c r="H168" s="93"/>
      <c r="I168" s="93"/>
      <c r="J168" s="93"/>
      <c r="K168" s="93"/>
      <c r="L168" s="93"/>
      <c r="M168" s="93"/>
      <c r="N168" s="93"/>
      <c r="O168" s="93"/>
      <c r="P168" s="93"/>
      <c r="Q168" s="93"/>
      <c r="R168" s="93"/>
      <c r="S168" s="93"/>
      <c r="T168" s="94"/>
      <c r="U168" s="117" t="s">
        <v>173</v>
      </c>
      <c r="V168" s="117"/>
      <c r="W168" s="117"/>
      <c r="X168" s="117"/>
      <c r="Y168" s="117"/>
      <c r="Z168" s="117"/>
      <c r="AA168" s="117"/>
      <c r="AB168" s="117"/>
      <c r="AC168" s="117"/>
      <c r="AD168" s="117"/>
      <c r="AE168" s="117" t="s">
        <v>173</v>
      </c>
      <c r="AF168" s="117"/>
      <c r="AG168" s="117"/>
      <c r="AH168" s="117"/>
      <c r="AI168" s="117"/>
      <c r="AJ168" s="117"/>
      <c r="AK168" s="117"/>
      <c r="AL168" s="117"/>
      <c r="AM168" s="117"/>
      <c r="AN168" s="117"/>
      <c r="AO168" s="117" t="s">
        <v>173</v>
      </c>
      <c r="AP168" s="117"/>
      <c r="AQ168" s="117"/>
      <c r="AR168" s="117"/>
      <c r="AS168" s="117"/>
      <c r="AT168" s="117"/>
      <c r="AU168" s="117"/>
      <c r="AV168" s="117"/>
      <c r="AW168" s="117"/>
      <c r="AX168" s="117"/>
      <c r="AY168" s="117" t="s">
        <v>173</v>
      </c>
      <c r="AZ168" s="117"/>
      <c r="BA168" s="117"/>
      <c r="BB168" s="117"/>
      <c r="BC168" s="117"/>
      <c r="BD168" s="117"/>
      <c r="BE168" s="117"/>
      <c r="BF168" s="117"/>
      <c r="BG168" s="117"/>
      <c r="BH168" s="117"/>
      <c r="BI168" s="117" t="s">
        <v>173</v>
      </c>
      <c r="BJ168" s="117"/>
      <c r="BK168" s="117"/>
      <c r="BL168" s="117"/>
      <c r="BM168" s="117"/>
      <c r="BN168" s="117"/>
      <c r="BO168" s="117"/>
      <c r="BP168" s="117"/>
      <c r="BQ168" s="117"/>
      <c r="BR168" s="117"/>
    </row>
    <row r="171" spans="1:79" ht="14.25" customHeight="1" x14ac:dyDescent="0.2">
      <c r="A171" s="29" t="s">
        <v>125</v>
      </c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  <c r="AR171" s="29"/>
      <c r="AS171" s="29"/>
      <c r="AT171" s="29"/>
      <c r="AU171" s="29"/>
      <c r="AV171" s="29"/>
      <c r="AW171" s="29"/>
      <c r="AX171" s="29"/>
      <c r="AY171" s="29"/>
      <c r="AZ171" s="29"/>
      <c r="BA171" s="29"/>
      <c r="BB171" s="29"/>
      <c r="BC171" s="29"/>
      <c r="BD171" s="29"/>
      <c r="BE171" s="29"/>
      <c r="BF171" s="29"/>
      <c r="BG171" s="29"/>
      <c r="BH171" s="29"/>
      <c r="BI171" s="29"/>
      <c r="BJ171" s="29"/>
      <c r="BK171" s="29"/>
      <c r="BL171" s="29"/>
    </row>
    <row r="172" spans="1:79" ht="15" customHeight="1" x14ac:dyDescent="0.2">
      <c r="A172" s="51" t="s">
        <v>6</v>
      </c>
      <c r="B172" s="52"/>
      <c r="C172" s="52"/>
      <c r="D172" s="51" t="s">
        <v>10</v>
      </c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3"/>
      <c r="W172" s="27" t="s">
        <v>231</v>
      </c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 t="s">
        <v>235</v>
      </c>
      <c r="AJ172" s="27"/>
      <c r="AK172" s="27"/>
      <c r="AL172" s="27"/>
      <c r="AM172" s="27"/>
      <c r="AN172" s="27"/>
      <c r="AO172" s="27"/>
      <c r="AP172" s="27"/>
      <c r="AQ172" s="27"/>
      <c r="AR172" s="27"/>
      <c r="AS172" s="27"/>
      <c r="AT172" s="27"/>
      <c r="AU172" s="27" t="s">
        <v>247</v>
      </c>
      <c r="AV172" s="27"/>
      <c r="AW172" s="27"/>
      <c r="AX172" s="27"/>
      <c r="AY172" s="27"/>
      <c r="AZ172" s="27"/>
      <c r="BA172" s="27" t="s">
        <v>253</v>
      </c>
      <c r="BB172" s="27"/>
      <c r="BC172" s="27"/>
      <c r="BD172" s="27"/>
      <c r="BE172" s="27"/>
      <c r="BF172" s="27"/>
      <c r="BG172" s="27" t="s">
        <v>262</v>
      </c>
      <c r="BH172" s="27"/>
      <c r="BI172" s="27"/>
      <c r="BJ172" s="27"/>
      <c r="BK172" s="27"/>
      <c r="BL172" s="27"/>
    </row>
    <row r="173" spans="1:79" ht="15" customHeight="1" x14ac:dyDescent="0.2">
      <c r="A173" s="71"/>
      <c r="B173" s="72"/>
      <c r="C173" s="72"/>
      <c r="D173" s="71"/>
      <c r="E173" s="72"/>
      <c r="F173" s="72"/>
      <c r="G173" s="72"/>
      <c r="H173" s="72"/>
      <c r="I173" s="72"/>
      <c r="J173" s="72"/>
      <c r="K173" s="72"/>
      <c r="L173" s="72"/>
      <c r="M173" s="72"/>
      <c r="N173" s="72"/>
      <c r="O173" s="72"/>
      <c r="P173" s="72"/>
      <c r="Q173" s="72"/>
      <c r="R173" s="72"/>
      <c r="S173" s="72"/>
      <c r="T173" s="72"/>
      <c r="U173" s="72"/>
      <c r="V173" s="73"/>
      <c r="W173" s="27" t="s">
        <v>4</v>
      </c>
      <c r="X173" s="27"/>
      <c r="Y173" s="27"/>
      <c r="Z173" s="27"/>
      <c r="AA173" s="27"/>
      <c r="AB173" s="27"/>
      <c r="AC173" s="27" t="s">
        <v>3</v>
      </c>
      <c r="AD173" s="27"/>
      <c r="AE173" s="27"/>
      <c r="AF173" s="27"/>
      <c r="AG173" s="27"/>
      <c r="AH173" s="27"/>
      <c r="AI173" s="27" t="s">
        <v>4</v>
      </c>
      <c r="AJ173" s="27"/>
      <c r="AK173" s="27"/>
      <c r="AL173" s="27"/>
      <c r="AM173" s="27"/>
      <c r="AN173" s="27"/>
      <c r="AO173" s="27" t="s">
        <v>3</v>
      </c>
      <c r="AP173" s="27"/>
      <c r="AQ173" s="27"/>
      <c r="AR173" s="27"/>
      <c r="AS173" s="27"/>
      <c r="AT173" s="27"/>
      <c r="AU173" s="74" t="s">
        <v>4</v>
      </c>
      <c r="AV173" s="74"/>
      <c r="AW173" s="74"/>
      <c r="AX173" s="74" t="s">
        <v>3</v>
      </c>
      <c r="AY173" s="74"/>
      <c r="AZ173" s="74"/>
      <c r="BA173" s="74" t="s">
        <v>4</v>
      </c>
      <c r="BB173" s="74"/>
      <c r="BC173" s="74"/>
      <c r="BD173" s="74" t="s">
        <v>3</v>
      </c>
      <c r="BE173" s="74"/>
      <c r="BF173" s="74"/>
      <c r="BG173" s="74" t="s">
        <v>4</v>
      </c>
      <c r="BH173" s="74"/>
      <c r="BI173" s="74"/>
      <c r="BJ173" s="74" t="s">
        <v>3</v>
      </c>
      <c r="BK173" s="74"/>
      <c r="BL173" s="74"/>
    </row>
    <row r="174" spans="1:79" ht="57" customHeight="1" x14ac:dyDescent="0.2">
      <c r="A174" s="54"/>
      <c r="B174" s="55"/>
      <c r="C174" s="55"/>
      <c r="D174" s="54"/>
      <c r="E174" s="55"/>
      <c r="F174" s="55"/>
      <c r="G174" s="55"/>
      <c r="H174" s="55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56"/>
      <c r="W174" s="27" t="s">
        <v>12</v>
      </c>
      <c r="X174" s="27"/>
      <c r="Y174" s="27"/>
      <c r="Z174" s="27" t="s">
        <v>11</v>
      </c>
      <c r="AA174" s="27"/>
      <c r="AB174" s="27"/>
      <c r="AC174" s="27" t="s">
        <v>12</v>
      </c>
      <c r="AD174" s="27"/>
      <c r="AE174" s="27"/>
      <c r="AF174" s="27" t="s">
        <v>11</v>
      </c>
      <c r="AG174" s="27"/>
      <c r="AH174" s="27"/>
      <c r="AI174" s="27" t="s">
        <v>12</v>
      </c>
      <c r="AJ174" s="27"/>
      <c r="AK174" s="27"/>
      <c r="AL174" s="27" t="s">
        <v>11</v>
      </c>
      <c r="AM174" s="27"/>
      <c r="AN174" s="27"/>
      <c r="AO174" s="27" t="s">
        <v>12</v>
      </c>
      <c r="AP174" s="27"/>
      <c r="AQ174" s="27"/>
      <c r="AR174" s="27" t="s">
        <v>11</v>
      </c>
      <c r="AS174" s="27"/>
      <c r="AT174" s="27"/>
      <c r="AU174" s="74"/>
      <c r="AV174" s="74"/>
      <c r="AW174" s="74"/>
      <c r="AX174" s="74"/>
      <c r="AY174" s="74"/>
      <c r="AZ174" s="74"/>
      <c r="BA174" s="74"/>
      <c r="BB174" s="74"/>
      <c r="BC174" s="74"/>
      <c r="BD174" s="74"/>
      <c r="BE174" s="74"/>
      <c r="BF174" s="74"/>
      <c r="BG174" s="74"/>
      <c r="BH174" s="74"/>
      <c r="BI174" s="74"/>
      <c r="BJ174" s="74"/>
      <c r="BK174" s="74"/>
      <c r="BL174" s="74"/>
    </row>
    <row r="175" spans="1:79" ht="15" customHeight="1" x14ac:dyDescent="0.2">
      <c r="A175" s="36">
        <v>1</v>
      </c>
      <c r="B175" s="37"/>
      <c r="C175" s="37"/>
      <c r="D175" s="36">
        <v>2</v>
      </c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8"/>
      <c r="W175" s="27">
        <v>3</v>
      </c>
      <c r="X175" s="27"/>
      <c r="Y175" s="27"/>
      <c r="Z175" s="27">
        <v>4</v>
      </c>
      <c r="AA175" s="27"/>
      <c r="AB175" s="27"/>
      <c r="AC175" s="27">
        <v>5</v>
      </c>
      <c r="AD175" s="27"/>
      <c r="AE175" s="27"/>
      <c r="AF175" s="27">
        <v>6</v>
      </c>
      <c r="AG175" s="27"/>
      <c r="AH175" s="27"/>
      <c r="AI175" s="27">
        <v>7</v>
      </c>
      <c r="AJ175" s="27"/>
      <c r="AK175" s="27"/>
      <c r="AL175" s="27">
        <v>8</v>
      </c>
      <c r="AM175" s="27"/>
      <c r="AN175" s="27"/>
      <c r="AO175" s="27">
        <v>9</v>
      </c>
      <c r="AP175" s="27"/>
      <c r="AQ175" s="27"/>
      <c r="AR175" s="27">
        <v>10</v>
      </c>
      <c r="AS175" s="27"/>
      <c r="AT175" s="27"/>
      <c r="AU175" s="27">
        <v>11</v>
      </c>
      <c r="AV175" s="27"/>
      <c r="AW175" s="27"/>
      <c r="AX175" s="27">
        <v>12</v>
      </c>
      <c r="AY175" s="27"/>
      <c r="AZ175" s="27"/>
      <c r="BA175" s="27">
        <v>13</v>
      </c>
      <c r="BB175" s="27"/>
      <c r="BC175" s="27"/>
      <c r="BD175" s="27">
        <v>14</v>
      </c>
      <c r="BE175" s="27"/>
      <c r="BF175" s="27"/>
      <c r="BG175" s="27">
        <v>15</v>
      </c>
      <c r="BH175" s="27"/>
      <c r="BI175" s="27"/>
      <c r="BJ175" s="27">
        <v>16</v>
      </c>
      <c r="BK175" s="27"/>
      <c r="BL175" s="27"/>
    </row>
    <row r="176" spans="1:79" s="1" customFormat="1" ht="12.75" hidden="1" customHeight="1" x14ac:dyDescent="0.2">
      <c r="A176" s="39" t="s">
        <v>69</v>
      </c>
      <c r="B176" s="40"/>
      <c r="C176" s="40"/>
      <c r="D176" s="39" t="s">
        <v>57</v>
      </c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1"/>
      <c r="W176" s="26" t="s">
        <v>72</v>
      </c>
      <c r="X176" s="26"/>
      <c r="Y176" s="26"/>
      <c r="Z176" s="26" t="s">
        <v>73</v>
      </c>
      <c r="AA176" s="26"/>
      <c r="AB176" s="26"/>
      <c r="AC176" s="30" t="s">
        <v>74</v>
      </c>
      <c r="AD176" s="30"/>
      <c r="AE176" s="30"/>
      <c r="AF176" s="30" t="s">
        <v>75</v>
      </c>
      <c r="AG176" s="30"/>
      <c r="AH176" s="30"/>
      <c r="AI176" s="26" t="s">
        <v>76</v>
      </c>
      <c r="AJ176" s="26"/>
      <c r="AK176" s="26"/>
      <c r="AL176" s="26" t="s">
        <v>77</v>
      </c>
      <c r="AM176" s="26"/>
      <c r="AN176" s="26"/>
      <c r="AO176" s="30" t="s">
        <v>104</v>
      </c>
      <c r="AP176" s="30"/>
      <c r="AQ176" s="30"/>
      <c r="AR176" s="30" t="s">
        <v>78</v>
      </c>
      <c r="AS176" s="30"/>
      <c r="AT176" s="30"/>
      <c r="AU176" s="26" t="s">
        <v>105</v>
      </c>
      <c r="AV176" s="26"/>
      <c r="AW176" s="26"/>
      <c r="AX176" s="30" t="s">
        <v>106</v>
      </c>
      <c r="AY176" s="30"/>
      <c r="AZ176" s="30"/>
      <c r="BA176" s="26" t="s">
        <v>107</v>
      </c>
      <c r="BB176" s="26"/>
      <c r="BC176" s="26"/>
      <c r="BD176" s="30" t="s">
        <v>108</v>
      </c>
      <c r="BE176" s="30"/>
      <c r="BF176" s="30"/>
      <c r="BG176" s="26" t="s">
        <v>109</v>
      </c>
      <c r="BH176" s="26"/>
      <c r="BI176" s="26"/>
      <c r="BJ176" s="30" t="s">
        <v>110</v>
      </c>
      <c r="BK176" s="30"/>
      <c r="BL176" s="30"/>
      <c r="CA176" s="1" t="s">
        <v>103</v>
      </c>
    </row>
    <row r="177" spans="1:79" s="6" customFormat="1" ht="12.75" customHeight="1" x14ac:dyDescent="0.2">
      <c r="A177" s="86">
        <v>1</v>
      </c>
      <c r="B177" s="87"/>
      <c r="C177" s="87"/>
      <c r="D177" s="100" t="s">
        <v>213</v>
      </c>
      <c r="E177" s="101"/>
      <c r="F177" s="101"/>
      <c r="G177" s="101"/>
      <c r="H177" s="101"/>
      <c r="I177" s="101"/>
      <c r="J177" s="101"/>
      <c r="K177" s="101"/>
      <c r="L177" s="101"/>
      <c r="M177" s="101"/>
      <c r="N177" s="101"/>
      <c r="O177" s="101"/>
      <c r="P177" s="101"/>
      <c r="Q177" s="101"/>
      <c r="R177" s="101"/>
      <c r="S177" s="101"/>
      <c r="T177" s="101"/>
      <c r="U177" s="101"/>
      <c r="V177" s="102"/>
      <c r="W177" s="112"/>
      <c r="X177" s="112"/>
      <c r="Y177" s="112"/>
      <c r="Z177" s="112"/>
      <c r="AA177" s="112"/>
      <c r="AB177" s="112"/>
      <c r="AC177" s="112"/>
      <c r="AD177" s="112"/>
      <c r="AE177" s="112"/>
      <c r="AF177" s="112"/>
      <c r="AG177" s="112"/>
      <c r="AH177" s="112"/>
      <c r="AI177" s="112"/>
      <c r="AJ177" s="112"/>
      <c r="AK177" s="112"/>
      <c r="AL177" s="112"/>
      <c r="AM177" s="112"/>
      <c r="AN177" s="112"/>
      <c r="AO177" s="112"/>
      <c r="AP177" s="112"/>
      <c r="AQ177" s="112"/>
      <c r="AR177" s="112"/>
      <c r="AS177" s="112"/>
      <c r="AT177" s="112"/>
      <c r="AU177" s="112"/>
      <c r="AV177" s="112"/>
      <c r="AW177" s="112"/>
      <c r="AX177" s="112"/>
      <c r="AY177" s="112"/>
      <c r="AZ177" s="112"/>
      <c r="BA177" s="112"/>
      <c r="BB177" s="112"/>
      <c r="BC177" s="112"/>
      <c r="BD177" s="112"/>
      <c r="BE177" s="112"/>
      <c r="BF177" s="112"/>
      <c r="BG177" s="112"/>
      <c r="BH177" s="112"/>
      <c r="BI177" s="112"/>
      <c r="BJ177" s="112"/>
      <c r="BK177" s="112"/>
      <c r="BL177" s="112"/>
      <c r="CA177" s="6" t="s">
        <v>43</v>
      </c>
    </row>
    <row r="178" spans="1:79" s="99" customFormat="1" ht="25.5" customHeight="1" x14ac:dyDescent="0.2">
      <c r="A178" s="89">
        <v>2</v>
      </c>
      <c r="B178" s="90"/>
      <c r="C178" s="90"/>
      <c r="D178" s="92" t="s">
        <v>214</v>
      </c>
      <c r="E178" s="93"/>
      <c r="F178" s="93"/>
      <c r="G178" s="93"/>
      <c r="H178" s="93"/>
      <c r="I178" s="93"/>
      <c r="J178" s="93"/>
      <c r="K178" s="93"/>
      <c r="L178" s="93"/>
      <c r="M178" s="93"/>
      <c r="N178" s="93"/>
      <c r="O178" s="93"/>
      <c r="P178" s="93"/>
      <c r="Q178" s="93"/>
      <c r="R178" s="93"/>
      <c r="S178" s="93"/>
      <c r="T178" s="93"/>
      <c r="U178" s="93"/>
      <c r="V178" s="94"/>
      <c r="W178" s="115" t="s">
        <v>173</v>
      </c>
      <c r="X178" s="115"/>
      <c r="Y178" s="115"/>
      <c r="Z178" s="115" t="s">
        <v>173</v>
      </c>
      <c r="AA178" s="115"/>
      <c r="AB178" s="115"/>
      <c r="AC178" s="115"/>
      <c r="AD178" s="115"/>
      <c r="AE178" s="115"/>
      <c r="AF178" s="115"/>
      <c r="AG178" s="115"/>
      <c r="AH178" s="115"/>
      <c r="AI178" s="115" t="s">
        <v>173</v>
      </c>
      <c r="AJ178" s="115"/>
      <c r="AK178" s="115"/>
      <c r="AL178" s="115" t="s">
        <v>173</v>
      </c>
      <c r="AM178" s="115"/>
      <c r="AN178" s="115"/>
      <c r="AO178" s="115"/>
      <c r="AP178" s="115"/>
      <c r="AQ178" s="115"/>
      <c r="AR178" s="115"/>
      <c r="AS178" s="115"/>
      <c r="AT178" s="115"/>
      <c r="AU178" s="115" t="s">
        <v>173</v>
      </c>
      <c r="AV178" s="115"/>
      <c r="AW178" s="115"/>
      <c r="AX178" s="115"/>
      <c r="AY178" s="115"/>
      <c r="AZ178" s="115"/>
      <c r="BA178" s="115" t="s">
        <v>173</v>
      </c>
      <c r="BB178" s="115"/>
      <c r="BC178" s="115"/>
      <c r="BD178" s="115"/>
      <c r="BE178" s="115"/>
      <c r="BF178" s="115"/>
      <c r="BG178" s="115" t="s">
        <v>173</v>
      </c>
      <c r="BH178" s="115"/>
      <c r="BI178" s="115"/>
      <c r="BJ178" s="115"/>
      <c r="BK178" s="115"/>
      <c r="BL178" s="115"/>
    </row>
    <row r="181" spans="1:79" ht="14.25" customHeight="1" x14ac:dyDescent="0.2">
      <c r="A181" s="29" t="s">
        <v>153</v>
      </c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  <c r="AO181" s="29"/>
      <c r="AP181" s="29"/>
      <c r="AQ181" s="29"/>
      <c r="AR181" s="29"/>
      <c r="AS181" s="29"/>
      <c r="AT181" s="29"/>
      <c r="AU181" s="29"/>
      <c r="AV181" s="29"/>
      <c r="AW181" s="29"/>
      <c r="AX181" s="29"/>
      <c r="AY181" s="29"/>
      <c r="AZ181" s="29"/>
      <c r="BA181" s="29"/>
      <c r="BB181" s="29"/>
      <c r="BC181" s="29"/>
      <c r="BD181" s="29"/>
      <c r="BE181" s="29"/>
      <c r="BF181" s="29"/>
      <c r="BG181" s="29"/>
      <c r="BH181" s="29"/>
      <c r="BI181" s="29"/>
      <c r="BJ181" s="29"/>
      <c r="BK181" s="29"/>
      <c r="BL181" s="29"/>
    </row>
    <row r="182" spans="1:79" ht="14.25" customHeight="1" x14ac:dyDescent="0.2">
      <c r="A182" s="29" t="s">
        <v>248</v>
      </c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  <c r="AR182" s="29"/>
      <c r="AS182" s="29"/>
      <c r="AT182" s="29"/>
      <c r="AU182" s="29"/>
      <c r="AV182" s="29"/>
      <c r="AW182" s="29"/>
      <c r="AX182" s="29"/>
      <c r="AY182" s="29"/>
      <c r="AZ182" s="29"/>
      <c r="BA182" s="29"/>
      <c r="BB182" s="29"/>
      <c r="BC182" s="29"/>
      <c r="BD182" s="29"/>
      <c r="BE182" s="29"/>
      <c r="BF182" s="29"/>
      <c r="BG182" s="29"/>
      <c r="BH182" s="29"/>
      <c r="BI182" s="29"/>
      <c r="BJ182" s="29"/>
      <c r="BK182" s="29"/>
      <c r="BL182" s="29"/>
      <c r="BM182" s="29"/>
      <c r="BN182" s="29"/>
      <c r="BO182" s="29"/>
      <c r="BP182" s="29"/>
      <c r="BQ182" s="29"/>
      <c r="BR182" s="29"/>
      <c r="BS182" s="29"/>
    </row>
    <row r="183" spans="1:79" ht="15" customHeight="1" x14ac:dyDescent="0.2">
      <c r="A183" s="31" t="s">
        <v>230</v>
      </c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J183" s="31"/>
      <c r="AK183" s="31"/>
      <c r="AL183" s="31"/>
      <c r="AM183" s="31"/>
      <c r="AN183" s="31"/>
      <c r="AO183" s="31"/>
      <c r="AP183" s="31"/>
      <c r="AQ183" s="31"/>
      <c r="AR183" s="31"/>
      <c r="AS183" s="31"/>
      <c r="AT183" s="31"/>
      <c r="AU183" s="31"/>
      <c r="AV183" s="31"/>
      <c r="AW183" s="31"/>
      <c r="AX183" s="31"/>
      <c r="AY183" s="31"/>
      <c r="AZ183" s="31"/>
      <c r="BA183" s="31"/>
      <c r="BB183" s="31"/>
      <c r="BC183" s="31"/>
      <c r="BD183" s="31"/>
      <c r="BE183" s="31"/>
      <c r="BF183" s="31"/>
      <c r="BG183" s="31"/>
      <c r="BH183" s="31"/>
      <c r="BI183" s="31"/>
      <c r="BJ183" s="31"/>
      <c r="BK183" s="31"/>
      <c r="BL183" s="31"/>
      <c r="BM183" s="31"/>
      <c r="BN183" s="31"/>
      <c r="BO183" s="31"/>
      <c r="BP183" s="31"/>
      <c r="BQ183" s="31"/>
      <c r="BR183" s="31"/>
      <c r="BS183" s="31"/>
    </row>
    <row r="184" spans="1:79" ht="15" customHeight="1" x14ac:dyDescent="0.2">
      <c r="A184" s="27" t="s">
        <v>6</v>
      </c>
      <c r="B184" s="27"/>
      <c r="C184" s="27"/>
      <c r="D184" s="27"/>
      <c r="E184" s="27"/>
      <c r="F184" s="27"/>
      <c r="G184" s="27" t="s">
        <v>126</v>
      </c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 t="s">
        <v>13</v>
      </c>
      <c r="U184" s="27"/>
      <c r="V184" s="27"/>
      <c r="W184" s="27"/>
      <c r="X184" s="27"/>
      <c r="Y184" s="27"/>
      <c r="Z184" s="27"/>
      <c r="AA184" s="36" t="s">
        <v>231</v>
      </c>
      <c r="AB184" s="76"/>
      <c r="AC184" s="76"/>
      <c r="AD184" s="76"/>
      <c r="AE184" s="76"/>
      <c r="AF184" s="76"/>
      <c r="AG184" s="76"/>
      <c r="AH184" s="76"/>
      <c r="AI184" s="76"/>
      <c r="AJ184" s="76"/>
      <c r="AK184" s="76"/>
      <c r="AL184" s="76"/>
      <c r="AM184" s="76"/>
      <c r="AN184" s="76"/>
      <c r="AO184" s="77"/>
      <c r="AP184" s="36" t="s">
        <v>234</v>
      </c>
      <c r="AQ184" s="37"/>
      <c r="AR184" s="37"/>
      <c r="AS184" s="37"/>
      <c r="AT184" s="37"/>
      <c r="AU184" s="37"/>
      <c r="AV184" s="37"/>
      <c r="AW184" s="37"/>
      <c r="AX184" s="37"/>
      <c r="AY184" s="37"/>
      <c r="AZ184" s="37"/>
      <c r="BA184" s="37"/>
      <c r="BB184" s="37"/>
      <c r="BC184" s="37"/>
      <c r="BD184" s="38"/>
      <c r="BE184" s="36" t="s">
        <v>242</v>
      </c>
      <c r="BF184" s="37"/>
      <c r="BG184" s="37"/>
      <c r="BH184" s="37"/>
      <c r="BI184" s="37"/>
      <c r="BJ184" s="37"/>
      <c r="BK184" s="37"/>
      <c r="BL184" s="37"/>
      <c r="BM184" s="37"/>
      <c r="BN184" s="37"/>
      <c r="BO184" s="37"/>
      <c r="BP184" s="37"/>
      <c r="BQ184" s="37"/>
      <c r="BR184" s="37"/>
      <c r="BS184" s="38"/>
    </row>
    <row r="185" spans="1:79" ht="32.1" customHeight="1" x14ac:dyDescent="0.2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 t="s">
        <v>4</v>
      </c>
      <c r="AB185" s="27"/>
      <c r="AC185" s="27"/>
      <c r="AD185" s="27"/>
      <c r="AE185" s="27"/>
      <c r="AF185" s="27" t="s">
        <v>3</v>
      </c>
      <c r="AG185" s="27"/>
      <c r="AH185" s="27"/>
      <c r="AI185" s="27"/>
      <c r="AJ185" s="27"/>
      <c r="AK185" s="27" t="s">
        <v>89</v>
      </c>
      <c r="AL185" s="27"/>
      <c r="AM185" s="27"/>
      <c r="AN185" s="27"/>
      <c r="AO185" s="27"/>
      <c r="AP185" s="27" t="s">
        <v>4</v>
      </c>
      <c r="AQ185" s="27"/>
      <c r="AR185" s="27"/>
      <c r="AS185" s="27"/>
      <c r="AT185" s="27"/>
      <c r="AU185" s="27" t="s">
        <v>3</v>
      </c>
      <c r="AV185" s="27"/>
      <c r="AW185" s="27"/>
      <c r="AX185" s="27"/>
      <c r="AY185" s="27"/>
      <c r="AZ185" s="27" t="s">
        <v>96</v>
      </c>
      <c r="BA185" s="27"/>
      <c r="BB185" s="27"/>
      <c r="BC185" s="27"/>
      <c r="BD185" s="27"/>
      <c r="BE185" s="27" t="s">
        <v>4</v>
      </c>
      <c r="BF185" s="27"/>
      <c r="BG185" s="27"/>
      <c r="BH185" s="27"/>
      <c r="BI185" s="27"/>
      <c r="BJ185" s="27" t="s">
        <v>3</v>
      </c>
      <c r="BK185" s="27"/>
      <c r="BL185" s="27"/>
      <c r="BM185" s="27"/>
      <c r="BN185" s="27"/>
      <c r="BO185" s="27" t="s">
        <v>127</v>
      </c>
      <c r="BP185" s="27"/>
      <c r="BQ185" s="27"/>
      <c r="BR185" s="27"/>
      <c r="BS185" s="27"/>
    </row>
    <row r="186" spans="1:79" ht="15" customHeight="1" x14ac:dyDescent="0.2">
      <c r="A186" s="27">
        <v>1</v>
      </c>
      <c r="B186" s="27"/>
      <c r="C186" s="27"/>
      <c r="D186" s="27"/>
      <c r="E186" s="27"/>
      <c r="F186" s="27"/>
      <c r="G186" s="27">
        <v>2</v>
      </c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>
        <v>3</v>
      </c>
      <c r="U186" s="27"/>
      <c r="V186" s="27"/>
      <c r="W186" s="27"/>
      <c r="X186" s="27"/>
      <c r="Y186" s="27"/>
      <c r="Z186" s="27"/>
      <c r="AA186" s="27">
        <v>4</v>
      </c>
      <c r="AB186" s="27"/>
      <c r="AC186" s="27"/>
      <c r="AD186" s="27"/>
      <c r="AE186" s="27"/>
      <c r="AF186" s="27">
        <v>5</v>
      </c>
      <c r="AG186" s="27"/>
      <c r="AH186" s="27"/>
      <c r="AI186" s="27"/>
      <c r="AJ186" s="27"/>
      <c r="AK186" s="27">
        <v>6</v>
      </c>
      <c r="AL186" s="27"/>
      <c r="AM186" s="27"/>
      <c r="AN186" s="27"/>
      <c r="AO186" s="27"/>
      <c r="AP186" s="27">
        <v>7</v>
      </c>
      <c r="AQ186" s="27"/>
      <c r="AR186" s="27"/>
      <c r="AS186" s="27"/>
      <c r="AT186" s="27"/>
      <c r="AU186" s="27">
        <v>8</v>
      </c>
      <c r="AV186" s="27"/>
      <c r="AW186" s="27"/>
      <c r="AX186" s="27"/>
      <c r="AY186" s="27"/>
      <c r="AZ186" s="27">
        <v>9</v>
      </c>
      <c r="BA186" s="27"/>
      <c r="BB186" s="27"/>
      <c r="BC186" s="27"/>
      <c r="BD186" s="27"/>
      <c r="BE186" s="27">
        <v>10</v>
      </c>
      <c r="BF186" s="27"/>
      <c r="BG186" s="27"/>
      <c r="BH186" s="27"/>
      <c r="BI186" s="27"/>
      <c r="BJ186" s="27">
        <v>11</v>
      </c>
      <c r="BK186" s="27"/>
      <c r="BL186" s="27"/>
      <c r="BM186" s="27"/>
      <c r="BN186" s="27"/>
      <c r="BO186" s="27">
        <v>12</v>
      </c>
      <c r="BP186" s="27"/>
      <c r="BQ186" s="27"/>
      <c r="BR186" s="27"/>
      <c r="BS186" s="27"/>
    </row>
    <row r="187" spans="1:79" s="1" customFormat="1" ht="15" hidden="1" customHeight="1" x14ac:dyDescent="0.2">
      <c r="A187" s="26" t="s">
        <v>69</v>
      </c>
      <c r="B187" s="26"/>
      <c r="C187" s="26"/>
      <c r="D187" s="26"/>
      <c r="E187" s="26"/>
      <c r="F187" s="26"/>
      <c r="G187" s="67" t="s">
        <v>57</v>
      </c>
      <c r="H187" s="67"/>
      <c r="I187" s="67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67" t="s">
        <v>79</v>
      </c>
      <c r="U187" s="67"/>
      <c r="V187" s="67"/>
      <c r="W187" s="67"/>
      <c r="X187" s="67"/>
      <c r="Y187" s="67"/>
      <c r="Z187" s="67"/>
      <c r="AA187" s="30" t="s">
        <v>65</v>
      </c>
      <c r="AB187" s="30"/>
      <c r="AC187" s="30"/>
      <c r="AD187" s="30"/>
      <c r="AE187" s="30"/>
      <c r="AF187" s="30" t="s">
        <v>66</v>
      </c>
      <c r="AG187" s="30"/>
      <c r="AH187" s="30"/>
      <c r="AI187" s="30"/>
      <c r="AJ187" s="30"/>
      <c r="AK187" s="50" t="s">
        <v>122</v>
      </c>
      <c r="AL187" s="50"/>
      <c r="AM187" s="50"/>
      <c r="AN187" s="50"/>
      <c r="AO187" s="50"/>
      <c r="AP187" s="30" t="s">
        <v>67</v>
      </c>
      <c r="AQ187" s="30"/>
      <c r="AR187" s="30"/>
      <c r="AS187" s="30"/>
      <c r="AT187" s="30"/>
      <c r="AU187" s="30" t="s">
        <v>68</v>
      </c>
      <c r="AV187" s="30"/>
      <c r="AW187" s="30"/>
      <c r="AX187" s="30"/>
      <c r="AY187" s="30"/>
      <c r="AZ187" s="50" t="s">
        <v>122</v>
      </c>
      <c r="BA187" s="50"/>
      <c r="BB187" s="50"/>
      <c r="BC187" s="50"/>
      <c r="BD187" s="50"/>
      <c r="BE187" s="30" t="s">
        <v>58</v>
      </c>
      <c r="BF187" s="30"/>
      <c r="BG187" s="30"/>
      <c r="BH187" s="30"/>
      <c r="BI187" s="30"/>
      <c r="BJ187" s="30" t="s">
        <v>59</v>
      </c>
      <c r="BK187" s="30"/>
      <c r="BL187" s="30"/>
      <c r="BM187" s="30"/>
      <c r="BN187" s="30"/>
      <c r="BO187" s="50" t="s">
        <v>122</v>
      </c>
      <c r="BP187" s="50"/>
      <c r="BQ187" s="50"/>
      <c r="BR187" s="50"/>
      <c r="BS187" s="50"/>
      <c r="CA187" s="1" t="s">
        <v>44</v>
      </c>
    </row>
    <row r="188" spans="1:79" s="99" customFormat="1" ht="89.25" customHeight="1" x14ac:dyDescent="0.2">
      <c r="A188" s="110">
        <v>1</v>
      </c>
      <c r="B188" s="110"/>
      <c r="C188" s="110"/>
      <c r="D188" s="110"/>
      <c r="E188" s="110"/>
      <c r="F188" s="110"/>
      <c r="G188" s="92" t="s">
        <v>215</v>
      </c>
      <c r="H188" s="93"/>
      <c r="I188" s="93"/>
      <c r="J188" s="93"/>
      <c r="K188" s="93"/>
      <c r="L188" s="93"/>
      <c r="M188" s="93"/>
      <c r="N188" s="93"/>
      <c r="O188" s="93"/>
      <c r="P188" s="93"/>
      <c r="Q188" s="93"/>
      <c r="R188" s="93"/>
      <c r="S188" s="94"/>
      <c r="T188" s="118" t="s">
        <v>216</v>
      </c>
      <c r="U188" s="93"/>
      <c r="V188" s="93"/>
      <c r="W188" s="93"/>
      <c r="X188" s="93"/>
      <c r="Y188" s="93"/>
      <c r="Z188" s="94"/>
      <c r="AA188" s="117">
        <v>1070000</v>
      </c>
      <c r="AB188" s="117"/>
      <c r="AC188" s="117"/>
      <c r="AD188" s="117"/>
      <c r="AE188" s="117"/>
      <c r="AF188" s="117">
        <v>1400000</v>
      </c>
      <c r="AG188" s="117"/>
      <c r="AH188" s="117"/>
      <c r="AI188" s="117"/>
      <c r="AJ188" s="117"/>
      <c r="AK188" s="117">
        <f>IF(ISNUMBER(AA188),AA188,0)+IF(ISNUMBER(AF188),AF188,0)</f>
        <v>2470000</v>
      </c>
      <c r="AL188" s="117"/>
      <c r="AM188" s="117"/>
      <c r="AN188" s="117"/>
      <c r="AO188" s="117"/>
      <c r="AP188" s="117">
        <v>1220000</v>
      </c>
      <c r="AQ188" s="117"/>
      <c r="AR188" s="117"/>
      <c r="AS188" s="117"/>
      <c r="AT188" s="117"/>
      <c r="AU188" s="117">
        <v>2000000</v>
      </c>
      <c r="AV188" s="117"/>
      <c r="AW188" s="117"/>
      <c r="AX188" s="117"/>
      <c r="AY188" s="117"/>
      <c r="AZ188" s="117">
        <f>IF(ISNUMBER(AP188),AP188,0)+IF(ISNUMBER(AU188),AU188,0)</f>
        <v>3220000</v>
      </c>
      <c r="BA188" s="117"/>
      <c r="BB188" s="117"/>
      <c r="BC188" s="117"/>
      <c r="BD188" s="117"/>
      <c r="BE188" s="117">
        <v>1500000</v>
      </c>
      <c r="BF188" s="117"/>
      <c r="BG188" s="117"/>
      <c r="BH188" s="117"/>
      <c r="BI188" s="117"/>
      <c r="BJ188" s="117">
        <v>300000</v>
      </c>
      <c r="BK188" s="117"/>
      <c r="BL188" s="117"/>
      <c r="BM188" s="117"/>
      <c r="BN188" s="117"/>
      <c r="BO188" s="117">
        <f>IF(ISNUMBER(BE188),BE188,0)+IF(ISNUMBER(BJ188),BJ188,0)</f>
        <v>1800000</v>
      </c>
      <c r="BP188" s="117"/>
      <c r="BQ188" s="117"/>
      <c r="BR188" s="117"/>
      <c r="BS188" s="117"/>
      <c r="CA188" s="99" t="s">
        <v>45</v>
      </c>
    </row>
    <row r="189" spans="1:79" s="6" customFormat="1" ht="12.75" customHeight="1" x14ac:dyDescent="0.2">
      <c r="A189" s="85"/>
      <c r="B189" s="85"/>
      <c r="C189" s="85"/>
      <c r="D189" s="85"/>
      <c r="E189" s="85"/>
      <c r="F189" s="85"/>
      <c r="G189" s="100" t="s">
        <v>147</v>
      </c>
      <c r="H189" s="101"/>
      <c r="I189" s="101"/>
      <c r="J189" s="101"/>
      <c r="K189" s="101"/>
      <c r="L189" s="101"/>
      <c r="M189" s="101"/>
      <c r="N189" s="101"/>
      <c r="O189" s="101"/>
      <c r="P189" s="101"/>
      <c r="Q189" s="101"/>
      <c r="R189" s="101"/>
      <c r="S189" s="102"/>
      <c r="T189" s="119"/>
      <c r="U189" s="101"/>
      <c r="V189" s="101"/>
      <c r="W189" s="101"/>
      <c r="X189" s="101"/>
      <c r="Y189" s="101"/>
      <c r="Z189" s="102"/>
      <c r="AA189" s="116">
        <v>1070000</v>
      </c>
      <c r="AB189" s="116"/>
      <c r="AC189" s="116"/>
      <c r="AD189" s="116"/>
      <c r="AE189" s="116"/>
      <c r="AF189" s="116">
        <v>1400000</v>
      </c>
      <c r="AG189" s="116"/>
      <c r="AH189" s="116"/>
      <c r="AI189" s="116"/>
      <c r="AJ189" s="116"/>
      <c r="AK189" s="116">
        <f>IF(ISNUMBER(AA189),AA189,0)+IF(ISNUMBER(AF189),AF189,0)</f>
        <v>2470000</v>
      </c>
      <c r="AL189" s="116"/>
      <c r="AM189" s="116"/>
      <c r="AN189" s="116"/>
      <c r="AO189" s="116"/>
      <c r="AP189" s="116">
        <v>1220000</v>
      </c>
      <c r="AQ189" s="116"/>
      <c r="AR189" s="116"/>
      <c r="AS189" s="116"/>
      <c r="AT189" s="116"/>
      <c r="AU189" s="116">
        <v>2000000</v>
      </c>
      <c r="AV189" s="116"/>
      <c r="AW189" s="116"/>
      <c r="AX189" s="116"/>
      <c r="AY189" s="116"/>
      <c r="AZ189" s="116">
        <f>IF(ISNUMBER(AP189),AP189,0)+IF(ISNUMBER(AU189),AU189,0)</f>
        <v>3220000</v>
      </c>
      <c r="BA189" s="116"/>
      <c r="BB189" s="116"/>
      <c r="BC189" s="116"/>
      <c r="BD189" s="116"/>
      <c r="BE189" s="116">
        <v>1500000</v>
      </c>
      <c r="BF189" s="116"/>
      <c r="BG189" s="116"/>
      <c r="BH189" s="116"/>
      <c r="BI189" s="116"/>
      <c r="BJ189" s="116">
        <v>300000</v>
      </c>
      <c r="BK189" s="116"/>
      <c r="BL189" s="116"/>
      <c r="BM189" s="116"/>
      <c r="BN189" s="116"/>
      <c r="BO189" s="116">
        <f>IF(ISNUMBER(BE189),BE189,0)+IF(ISNUMBER(BJ189),BJ189,0)</f>
        <v>1800000</v>
      </c>
      <c r="BP189" s="116"/>
      <c r="BQ189" s="116"/>
      <c r="BR189" s="116"/>
      <c r="BS189" s="116"/>
    </row>
    <row r="191" spans="1:79" ht="13.5" customHeight="1" x14ac:dyDescent="0.2">
      <c r="A191" s="29" t="s">
        <v>263</v>
      </c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  <c r="AQ191" s="29"/>
      <c r="AR191" s="29"/>
      <c r="AS191" s="29"/>
      <c r="AT191" s="29"/>
      <c r="AU191" s="29"/>
      <c r="AV191" s="29"/>
      <c r="AW191" s="29"/>
      <c r="AX191" s="29"/>
      <c r="AY191" s="29"/>
      <c r="AZ191" s="29"/>
      <c r="BA191" s="29"/>
      <c r="BB191" s="29"/>
      <c r="BC191" s="29"/>
      <c r="BD191" s="29"/>
      <c r="BE191" s="29"/>
      <c r="BF191" s="29"/>
      <c r="BG191" s="29"/>
      <c r="BH191" s="29"/>
      <c r="BI191" s="29"/>
      <c r="BJ191" s="29"/>
      <c r="BK191" s="29"/>
      <c r="BL191" s="29"/>
    </row>
    <row r="192" spans="1:79" ht="15" customHeight="1" x14ac:dyDescent="0.2">
      <c r="A192" s="44" t="s">
        <v>230</v>
      </c>
      <c r="B192" s="44"/>
      <c r="C192" s="44"/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 s="44"/>
      <c r="AL192" s="44"/>
      <c r="AM192" s="44"/>
      <c r="AN192" s="44"/>
      <c r="AO192" s="44"/>
      <c r="AP192" s="44"/>
      <c r="AQ192" s="44"/>
      <c r="AR192" s="44"/>
      <c r="AS192" s="44"/>
      <c r="AT192" s="44"/>
      <c r="AU192" s="44"/>
      <c r="AV192" s="44"/>
      <c r="AW192" s="44"/>
      <c r="AX192" s="44"/>
      <c r="AY192" s="44"/>
      <c r="AZ192" s="44"/>
      <c r="BA192" s="44"/>
      <c r="BB192" s="44"/>
      <c r="BC192" s="44"/>
      <c r="BD192" s="44"/>
    </row>
    <row r="193" spans="1:79" ht="15" customHeight="1" x14ac:dyDescent="0.2">
      <c r="A193" s="27" t="s">
        <v>6</v>
      </c>
      <c r="B193" s="27"/>
      <c r="C193" s="27"/>
      <c r="D193" s="27"/>
      <c r="E193" s="27"/>
      <c r="F193" s="27"/>
      <c r="G193" s="27" t="s">
        <v>126</v>
      </c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 t="s">
        <v>13</v>
      </c>
      <c r="U193" s="27"/>
      <c r="V193" s="27"/>
      <c r="W193" s="27"/>
      <c r="X193" s="27"/>
      <c r="Y193" s="27"/>
      <c r="Z193" s="27"/>
      <c r="AA193" s="36" t="s">
        <v>252</v>
      </c>
      <c r="AB193" s="76"/>
      <c r="AC193" s="76"/>
      <c r="AD193" s="76"/>
      <c r="AE193" s="76"/>
      <c r="AF193" s="76"/>
      <c r="AG193" s="76"/>
      <c r="AH193" s="76"/>
      <c r="AI193" s="76"/>
      <c r="AJ193" s="76"/>
      <c r="AK193" s="76"/>
      <c r="AL193" s="76"/>
      <c r="AM193" s="76"/>
      <c r="AN193" s="76"/>
      <c r="AO193" s="77"/>
      <c r="AP193" s="36" t="s">
        <v>257</v>
      </c>
      <c r="AQ193" s="37"/>
      <c r="AR193" s="37"/>
      <c r="AS193" s="37"/>
      <c r="AT193" s="37"/>
      <c r="AU193" s="37"/>
      <c r="AV193" s="37"/>
      <c r="AW193" s="37"/>
      <c r="AX193" s="37"/>
      <c r="AY193" s="37"/>
      <c r="AZ193" s="37"/>
      <c r="BA193" s="37"/>
      <c r="BB193" s="37"/>
      <c r="BC193" s="37"/>
      <c r="BD193" s="38"/>
    </row>
    <row r="194" spans="1:79" ht="32.1" customHeight="1" x14ac:dyDescent="0.2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 t="s">
        <v>4</v>
      </c>
      <c r="AB194" s="27"/>
      <c r="AC194" s="27"/>
      <c r="AD194" s="27"/>
      <c r="AE194" s="27"/>
      <c r="AF194" s="27" t="s">
        <v>3</v>
      </c>
      <c r="AG194" s="27"/>
      <c r="AH194" s="27"/>
      <c r="AI194" s="27"/>
      <c r="AJ194" s="27"/>
      <c r="AK194" s="27" t="s">
        <v>89</v>
      </c>
      <c r="AL194" s="27"/>
      <c r="AM194" s="27"/>
      <c r="AN194" s="27"/>
      <c r="AO194" s="27"/>
      <c r="AP194" s="27" t="s">
        <v>4</v>
      </c>
      <c r="AQ194" s="27"/>
      <c r="AR194" s="27"/>
      <c r="AS194" s="27"/>
      <c r="AT194" s="27"/>
      <c r="AU194" s="27" t="s">
        <v>3</v>
      </c>
      <c r="AV194" s="27"/>
      <c r="AW194" s="27"/>
      <c r="AX194" s="27"/>
      <c r="AY194" s="27"/>
      <c r="AZ194" s="27" t="s">
        <v>96</v>
      </c>
      <c r="BA194" s="27"/>
      <c r="BB194" s="27"/>
      <c r="BC194" s="27"/>
      <c r="BD194" s="27"/>
    </row>
    <row r="195" spans="1:79" ht="15" customHeight="1" x14ac:dyDescent="0.2">
      <c r="A195" s="27">
        <v>1</v>
      </c>
      <c r="B195" s="27"/>
      <c r="C195" s="27"/>
      <c r="D195" s="27"/>
      <c r="E195" s="27"/>
      <c r="F195" s="27"/>
      <c r="G195" s="27">
        <v>2</v>
      </c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>
        <v>3</v>
      </c>
      <c r="U195" s="27"/>
      <c r="V195" s="27"/>
      <c r="W195" s="27"/>
      <c r="X195" s="27"/>
      <c r="Y195" s="27"/>
      <c r="Z195" s="27"/>
      <c r="AA195" s="27">
        <v>4</v>
      </c>
      <c r="AB195" s="27"/>
      <c r="AC195" s="27"/>
      <c r="AD195" s="27"/>
      <c r="AE195" s="27"/>
      <c r="AF195" s="27">
        <v>5</v>
      </c>
      <c r="AG195" s="27"/>
      <c r="AH195" s="27"/>
      <c r="AI195" s="27"/>
      <c r="AJ195" s="27"/>
      <c r="AK195" s="27">
        <v>6</v>
      </c>
      <c r="AL195" s="27"/>
      <c r="AM195" s="27"/>
      <c r="AN195" s="27"/>
      <c r="AO195" s="27"/>
      <c r="AP195" s="27">
        <v>7</v>
      </c>
      <c r="AQ195" s="27"/>
      <c r="AR195" s="27"/>
      <c r="AS195" s="27"/>
      <c r="AT195" s="27"/>
      <c r="AU195" s="27">
        <v>8</v>
      </c>
      <c r="AV195" s="27"/>
      <c r="AW195" s="27"/>
      <c r="AX195" s="27"/>
      <c r="AY195" s="27"/>
      <c r="AZ195" s="27">
        <v>9</v>
      </c>
      <c r="BA195" s="27"/>
      <c r="BB195" s="27"/>
      <c r="BC195" s="27"/>
      <c r="BD195" s="27"/>
    </row>
    <row r="196" spans="1:79" s="1" customFormat="1" ht="12" hidden="1" customHeight="1" x14ac:dyDescent="0.2">
      <c r="A196" s="26" t="s">
        <v>69</v>
      </c>
      <c r="B196" s="26"/>
      <c r="C196" s="26"/>
      <c r="D196" s="26"/>
      <c r="E196" s="26"/>
      <c r="F196" s="26"/>
      <c r="G196" s="67" t="s">
        <v>57</v>
      </c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 t="s">
        <v>79</v>
      </c>
      <c r="U196" s="67"/>
      <c r="V196" s="67"/>
      <c r="W196" s="67"/>
      <c r="X196" s="67"/>
      <c r="Y196" s="67"/>
      <c r="Z196" s="67"/>
      <c r="AA196" s="30" t="s">
        <v>60</v>
      </c>
      <c r="AB196" s="30"/>
      <c r="AC196" s="30"/>
      <c r="AD196" s="30"/>
      <c r="AE196" s="30"/>
      <c r="AF196" s="30" t="s">
        <v>61</v>
      </c>
      <c r="AG196" s="30"/>
      <c r="AH196" s="30"/>
      <c r="AI196" s="30"/>
      <c r="AJ196" s="30"/>
      <c r="AK196" s="50" t="s">
        <v>122</v>
      </c>
      <c r="AL196" s="50"/>
      <c r="AM196" s="50"/>
      <c r="AN196" s="50"/>
      <c r="AO196" s="50"/>
      <c r="AP196" s="30" t="s">
        <v>62</v>
      </c>
      <c r="AQ196" s="30"/>
      <c r="AR196" s="30"/>
      <c r="AS196" s="30"/>
      <c r="AT196" s="30"/>
      <c r="AU196" s="30" t="s">
        <v>63</v>
      </c>
      <c r="AV196" s="30"/>
      <c r="AW196" s="30"/>
      <c r="AX196" s="30"/>
      <c r="AY196" s="30"/>
      <c r="AZ196" s="50" t="s">
        <v>122</v>
      </c>
      <c r="BA196" s="50"/>
      <c r="BB196" s="50"/>
      <c r="BC196" s="50"/>
      <c r="BD196" s="50"/>
      <c r="CA196" s="1" t="s">
        <v>46</v>
      </c>
    </row>
    <row r="197" spans="1:79" s="99" customFormat="1" ht="89.25" customHeight="1" x14ac:dyDescent="0.2">
      <c r="A197" s="110">
        <v>1</v>
      </c>
      <c r="B197" s="110"/>
      <c r="C197" s="110"/>
      <c r="D197" s="110"/>
      <c r="E197" s="110"/>
      <c r="F197" s="110"/>
      <c r="G197" s="92" t="s">
        <v>215</v>
      </c>
      <c r="H197" s="93"/>
      <c r="I197" s="93"/>
      <c r="J197" s="93"/>
      <c r="K197" s="93"/>
      <c r="L197" s="93"/>
      <c r="M197" s="93"/>
      <c r="N197" s="93"/>
      <c r="O197" s="93"/>
      <c r="P197" s="93"/>
      <c r="Q197" s="93"/>
      <c r="R197" s="93"/>
      <c r="S197" s="94"/>
      <c r="T197" s="118" t="s">
        <v>216</v>
      </c>
      <c r="U197" s="93"/>
      <c r="V197" s="93"/>
      <c r="W197" s="93"/>
      <c r="X197" s="93"/>
      <c r="Y197" s="93"/>
      <c r="Z197" s="94"/>
      <c r="AA197" s="117">
        <v>0</v>
      </c>
      <c r="AB197" s="117"/>
      <c r="AC197" s="117"/>
      <c r="AD197" s="117"/>
      <c r="AE197" s="117"/>
      <c r="AF197" s="117">
        <v>0</v>
      </c>
      <c r="AG197" s="117"/>
      <c r="AH197" s="117"/>
      <c r="AI197" s="117"/>
      <c r="AJ197" s="117"/>
      <c r="AK197" s="117">
        <f>IF(ISNUMBER(AA197),AA197,0)+IF(ISNUMBER(AF197),AF197,0)</f>
        <v>0</v>
      </c>
      <c r="AL197" s="117"/>
      <c r="AM197" s="117"/>
      <c r="AN197" s="117"/>
      <c r="AO197" s="117"/>
      <c r="AP197" s="117">
        <v>0</v>
      </c>
      <c r="AQ197" s="117"/>
      <c r="AR197" s="117"/>
      <c r="AS197" s="117"/>
      <c r="AT197" s="117"/>
      <c r="AU197" s="117">
        <v>0</v>
      </c>
      <c r="AV197" s="117"/>
      <c r="AW197" s="117"/>
      <c r="AX197" s="117"/>
      <c r="AY197" s="117"/>
      <c r="AZ197" s="117">
        <f>IF(ISNUMBER(AP197),AP197,0)+IF(ISNUMBER(AU197),AU197,0)</f>
        <v>0</v>
      </c>
      <c r="BA197" s="117"/>
      <c r="BB197" s="117"/>
      <c r="BC197" s="117"/>
      <c r="BD197" s="117"/>
      <c r="CA197" s="99" t="s">
        <v>47</v>
      </c>
    </row>
    <row r="198" spans="1:79" s="6" customFormat="1" x14ac:dyDescent="0.2">
      <c r="A198" s="85"/>
      <c r="B198" s="85"/>
      <c r="C198" s="85"/>
      <c r="D198" s="85"/>
      <c r="E198" s="85"/>
      <c r="F198" s="85"/>
      <c r="G198" s="100" t="s">
        <v>147</v>
      </c>
      <c r="H198" s="101"/>
      <c r="I198" s="101"/>
      <c r="J198" s="101"/>
      <c r="K198" s="101"/>
      <c r="L198" s="101"/>
      <c r="M198" s="101"/>
      <c r="N198" s="101"/>
      <c r="O198" s="101"/>
      <c r="P198" s="101"/>
      <c r="Q198" s="101"/>
      <c r="R198" s="101"/>
      <c r="S198" s="102"/>
      <c r="T198" s="119"/>
      <c r="U198" s="101"/>
      <c r="V198" s="101"/>
      <c r="W198" s="101"/>
      <c r="X198" s="101"/>
      <c r="Y198" s="101"/>
      <c r="Z198" s="102"/>
      <c r="AA198" s="116">
        <v>0</v>
      </c>
      <c r="AB198" s="116"/>
      <c r="AC198" s="116"/>
      <c r="AD198" s="116"/>
      <c r="AE198" s="116"/>
      <c r="AF198" s="116">
        <v>0</v>
      </c>
      <c r="AG198" s="116"/>
      <c r="AH198" s="116"/>
      <c r="AI198" s="116"/>
      <c r="AJ198" s="116"/>
      <c r="AK198" s="116">
        <f>IF(ISNUMBER(AA198),AA198,0)+IF(ISNUMBER(AF198),AF198,0)</f>
        <v>0</v>
      </c>
      <c r="AL198" s="116"/>
      <c r="AM198" s="116"/>
      <c r="AN198" s="116"/>
      <c r="AO198" s="116"/>
      <c r="AP198" s="116">
        <v>0</v>
      </c>
      <c r="AQ198" s="116"/>
      <c r="AR198" s="116"/>
      <c r="AS198" s="116"/>
      <c r="AT198" s="116"/>
      <c r="AU198" s="116">
        <v>0</v>
      </c>
      <c r="AV198" s="116"/>
      <c r="AW198" s="116"/>
      <c r="AX198" s="116"/>
      <c r="AY198" s="116"/>
      <c r="AZ198" s="116">
        <f>IF(ISNUMBER(AP198),AP198,0)+IF(ISNUMBER(AU198),AU198,0)</f>
        <v>0</v>
      </c>
      <c r="BA198" s="116"/>
      <c r="BB198" s="116"/>
      <c r="BC198" s="116"/>
      <c r="BD198" s="116"/>
    </row>
    <row r="201" spans="1:79" ht="14.25" customHeight="1" x14ac:dyDescent="0.2">
      <c r="A201" s="29" t="s">
        <v>264</v>
      </c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  <c r="AQ201" s="29"/>
      <c r="AR201" s="29"/>
      <c r="AS201" s="29"/>
      <c r="AT201" s="29"/>
      <c r="AU201" s="29"/>
      <c r="AV201" s="29"/>
      <c r="AW201" s="29"/>
      <c r="AX201" s="29"/>
      <c r="AY201" s="29"/>
      <c r="AZ201" s="29"/>
      <c r="BA201" s="29"/>
      <c r="BB201" s="29"/>
      <c r="BC201" s="29"/>
      <c r="BD201" s="29"/>
      <c r="BE201" s="29"/>
      <c r="BF201" s="29"/>
      <c r="BG201" s="29"/>
      <c r="BH201" s="29"/>
      <c r="BI201" s="29"/>
      <c r="BJ201" s="29"/>
      <c r="BK201" s="29"/>
      <c r="BL201" s="29"/>
    </row>
    <row r="202" spans="1:79" ht="15" customHeight="1" x14ac:dyDescent="0.2">
      <c r="A202" s="44" t="s">
        <v>230</v>
      </c>
      <c r="B202" s="44"/>
      <c r="C202" s="44"/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  <c r="AA202" s="75"/>
      <c r="AB202" s="75"/>
      <c r="AC202" s="75"/>
      <c r="AD202" s="75"/>
      <c r="AE202" s="75"/>
      <c r="AF202" s="75"/>
      <c r="AG202" s="75"/>
      <c r="AH202" s="75"/>
      <c r="AI202" s="75"/>
      <c r="AJ202" s="75"/>
      <c r="AK202" s="75"/>
      <c r="AL202" s="75"/>
      <c r="AM202" s="75"/>
      <c r="AN202" s="75"/>
      <c r="AO202" s="75"/>
      <c r="AP202" s="75"/>
      <c r="AQ202" s="75"/>
      <c r="AR202" s="75"/>
      <c r="AS202" s="75"/>
      <c r="AT202" s="75"/>
      <c r="AU202" s="75"/>
      <c r="AV202" s="75"/>
      <c r="AW202" s="75"/>
      <c r="AX202" s="75"/>
      <c r="AY202" s="75"/>
      <c r="AZ202" s="75"/>
      <c r="BA202" s="75"/>
      <c r="BB202" s="75"/>
      <c r="BC202" s="75"/>
      <c r="BD202" s="75"/>
      <c r="BE202" s="75"/>
      <c r="BF202" s="75"/>
      <c r="BG202" s="75"/>
      <c r="BH202" s="75"/>
      <c r="BI202" s="75"/>
      <c r="BJ202" s="75"/>
      <c r="BK202" s="75"/>
      <c r="BL202" s="75"/>
      <c r="BM202" s="75"/>
    </row>
    <row r="203" spans="1:79" ht="23.1" customHeight="1" x14ac:dyDescent="0.2">
      <c r="A203" s="27" t="s">
        <v>128</v>
      </c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51" t="s">
        <v>129</v>
      </c>
      <c r="O203" s="52"/>
      <c r="P203" s="52"/>
      <c r="Q203" s="52"/>
      <c r="R203" s="52"/>
      <c r="S203" s="52"/>
      <c r="T203" s="52"/>
      <c r="U203" s="53"/>
      <c r="V203" s="51" t="s">
        <v>130</v>
      </c>
      <c r="W203" s="52"/>
      <c r="X203" s="52"/>
      <c r="Y203" s="52"/>
      <c r="Z203" s="53"/>
      <c r="AA203" s="27" t="s">
        <v>231</v>
      </c>
      <c r="AB203" s="27"/>
      <c r="AC203" s="27"/>
      <c r="AD203" s="27"/>
      <c r="AE203" s="27"/>
      <c r="AF203" s="27"/>
      <c r="AG203" s="27"/>
      <c r="AH203" s="27"/>
      <c r="AI203" s="27"/>
      <c r="AJ203" s="27" t="s">
        <v>234</v>
      </c>
      <c r="AK203" s="27"/>
      <c r="AL203" s="27"/>
      <c r="AM203" s="27"/>
      <c r="AN203" s="27"/>
      <c r="AO203" s="27"/>
      <c r="AP203" s="27"/>
      <c r="AQ203" s="27"/>
      <c r="AR203" s="27"/>
      <c r="AS203" s="27" t="s">
        <v>242</v>
      </c>
      <c r="AT203" s="27"/>
      <c r="AU203" s="27"/>
      <c r="AV203" s="27"/>
      <c r="AW203" s="27"/>
      <c r="AX203" s="27"/>
      <c r="AY203" s="27"/>
      <c r="AZ203" s="27"/>
      <c r="BA203" s="27"/>
      <c r="BB203" s="27" t="s">
        <v>252</v>
      </c>
      <c r="BC203" s="27"/>
      <c r="BD203" s="27"/>
      <c r="BE203" s="27"/>
      <c r="BF203" s="27"/>
      <c r="BG203" s="27"/>
      <c r="BH203" s="27"/>
      <c r="BI203" s="27"/>
      <c r="BJ203" s="27"/>
      <c r="BK203" s="27" t="s">
        <v>257</v>
      </c>
      <c r="BL203" s="27"/>
      <c r="BM203" s="27"/>
      <c r="BN203" s="27"/>
      <c r="BO203" s="27"/>
      <c r="BP203" s="27"/>
      <c r="BQ203" s="27"/>
      <c r="BR203" s="27"/>
      <c r="BS203" s="27"/>
    </row>
    <row r="204" spans="1:79" ht="95.25" customHeight="1" x14ac:dyDescent="0.2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54"/>
      <c r="O204" s="55"/>
      <c r="P204" s="55"/>
      <c r="Q204" s="55"/>
      <c r="R204" s="55"/>
      <c r="S204" s="55"/>
      <c r="T204" s="55"/>
      <c r="U204" s="56"/>
      <c r="V204" s="54"/>
      <c r="W204" s="55"/>
      <c r="X204" s="55"/>
      <c r="Y204" s="55"/>
      <c r="Z204" s="56"/>
      <c r="AA204" s="74" t="s">
        <v>133</v>
      </c>
      <c r="AB204" s="74"/>
      <c r="AC204" s="74"/>
      <c r="AD204" s="74"/>
      <c r="AE204" s="74"/>
      <c r="AF204" s="74" t="s">
        <v>134</v>
      </c>
      <c r="AG204" s="74"/>
      <c r="AH204" s="74"/>
      <c r="AI204" s="74"/>
      <c r="AJ204" s="74" t="s">
        <v>133</v>
      </c>
      <c r="AK204" s="74"/>
      <c r="AL204" s="74"/>
      <c r="AM204" s="74"/>
      <c r="AN204" s="74"/>
      <c r="AO204" s="74" t="s">
        <v>134</v>
      </c>
      <c r="AP204" s="74"/>
      <c r="AQ204" s="74"/>
      <c r="AR204" s="74"/>
      <c r="AS204" s="74" t="s">
        <v>133</v>
      </c>
      <c r="AT204" s="74"/>
      <c r="AU204" s="74"/>
      <c r="AV204" s="74"/>
      <c r="AW204" s="74"/>
      <c r="AX204" s="74" t="s">
        <v>134</v>
      </c>
      <c r="AY204" s="74"/>
      <c r="AZ204" s="74"/>
      <c r="BA204" s="74"/>
      <c r="BB204" s="74" t="s">
        <v>133</v>
      </c>
      <c r="BC204" s="74"/>
      <c r="BD204" s="74"/>
      <c r="BE204" s="74"/>
      <c r="BF204" s="74"/>
      <c r="BG204" s="74" t="s">
        <v>134</v>
      </c>
      <c r="BH204" s="74"/>
      <c r="BI204" s="74"/>
      <c r="BJ204" s="74"/>
      <c r="BK204" s="74" t="s">
        <v>133</v>
      </c>
      <c r="BL204" s="74"/>
      <c r="BM204" s="74"/>
      <c r="BN204" s="74"/>
      <c r="BO204" s="74"/>
      <c r="BP204" s="74" t="s">
        <v>134</v>
      </c>
      <c r="BQ204" s="74"/>
      <c r="BR204" s="74"/>
      <c r="BS204" s="74"/>
    </row>
    <row r="205" spans="1:79" ht="15" customHeight="1" x14ac:dyDescent="0.2">
      <c r="A205" s="27">
        <v>1</v>
      </c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36">
        <v>2</v>
      </c>
      <c r="O205" s="37"/>
      <c r="P205" s="37"/>
      <c r="Q205" s="37"/>
      <c r="R205" s="37"/>
      <c r="S205" s="37"/>
      <c r="T205" s="37"/>
      <c r="U205" s="38"/>
      <c r="V205" s="27">
        <v>3</v>
      </c>
      <c r="W205" s="27"/>
      <c r="X205" s="27"/>
      <c r="Y205" s="27"/>
      <c r="Z205" s="27"/>
      <c r="AA205" s="27">
        <v>4</v>
      </c>
      <c r="AB205" s="27"/>
      <c r="AC205" s="27"/>
      <c r="AD205" s="27"/>
      <c r="AE205" s="27"/>
      <c r="AF205" s="27">
        <v>5</v>
      </c>
      <c r="AG205" s="27"/>
      <c r="AH205" s="27"/>
      <c r="AI205" s="27"/>
      <c r="AJ205" s="27">
        <v>6</v>
      </c>
      <c r="AK205" s="27"/>
      <c r="AL205" s="27"/>
      <c r="AM205" s="27"/>
      <c r="AN205" s="27"/>
      <c r="AO205" s="27">
        <v>7</v>
      </c>
      <c r="AP205" s="27"/>
      <c r="AQ205" s="27"/>
      <c r="AR205" s="27"/>
      <c r="AS205" s="27">
        <v>8</v>
      </c>
      <c r="AT205" s="27"/>
      <c r="AU205" s="27"/>
      <c r="AV205" s="27"/>
      <c r="AW205" s="27"/>
      <c r="AX205" s="27">
        <v>9</v>
      </c>
      <c r="AY205" s="27"/>
      <c r="AZ205" s="27"/>
      <c r="BA205" s="27"/>
      <c r="BB205" s="27">
        <v>10</v>
      </c>
      <c r="BC205" s="27"/>
      <c r="BD205" s="27"/>
      <c r="BE205" s="27"/>
      <c r="BF205" s="27"/>
      <c r="BG205" s="27">
        <v>11</v>
      </c>
      <c r="BH205" s="27"/>
      <c r="BI205" s="27"/>
      <c r="BJ205" s="27"/>
      <c r="BK205" s="27">
        <v>12</v>
      </c>
      <c r="BL205" s="27"/>
      <c r="BM205" s="27"/>
      <c r="BN205" s="27"/>
      <c r="BO205" s="27"/>
      <c r="BP205" s="27">
        <v>13</v>
      </c>
      <c r="BQ205" s="27"/>
      <c r="BR205" s="27"/>
      <c r="BS205" s="27"/>
    </row>
    <row r="206" spans="1:79" s="1" customFormat="1" ht="12" hidden="1" customHeight="1" x14ac:dyDescent="0.2">
      <c r="A206" s="67" t="s">
        <v>146</v>
      </c>
      <c r="B206" s="67"/>
      <c r="C206" s="67"/>
      <c r="D206" s="67"/>
      <c r="E206" s="67"/>
      <c r="F206" s="67"/>
      <c r="G206" s="67"/>
      <c r="H206" s="67"/>
      <c r="I206" s="67"/>
      <c r="J206" s="67"/>
      <c r="K206" s="67"/>
      <c r="L206" s="67"/>
      <c r="M206" s="67"/>
      <c r="N206" s="26" t="s">
        <v>131</v>
      </c>
      <c r="O206" s="26"/>
      <c r="P206" s="26"/>
      <c r="Q206" s="26"/>
      <c r="R206" s="26"/>
      <c r="S206" s="26"/>
      <c r="T206" s="26"/>
      <c r="U206" s="26"/>
      <c r="V206" s="26" t="s">
        <v>132</v>
      </c>
      <c r="W206" s="26"/>
      <c r="X206" s="26"/>
      <c r="Y206" s="26"/>
      <c r="Z206" s="26"/>
      <c r="AA206" s="30" t="s">
        <v>65</v>
      </c>
      <c r="AB206" s="30"/>
      <c r="AC206" s="30"/>
      <c r="AD206" s="30"/>
      <c r="AE206" s="30"/>
      <c r="AF206" s="30" t="s">
        <v>66</v>
      </c>
      <c r="AG206" s="30"/>
      <c r="AH206" s="30"/>
      <c r="AI206" s="30"/>
      <c r="AJ206" s="30" t="s">
        <v>67</v>
      </c>
      <c r="AK206" s="30"/>
      <c r="AL206" s="30"/>
      <c r="AM206" s="30"/>
      <c r="AN206" s="30"/>
      <c r="AO206" s="30" t="s">
        <v>68</v>
      </c>
      <c r="AP206" s="30"/>
      <c r="AQ206" s="30"/>
      <c r="AR206" s="30"/>
      <c r="AS206" s="30" t="s">
        <v>58</v>
      </c>
      <c r="AT206" s="30"/>
      <c r="AU206" s="30"/>
      <c r="AV206" s="30"/>
      <c r="AW206" s="30"/>
      <c r="AX206" s="30" t="s">
        <v>59</v>
      </c>
      <c r="AY206" s="30"/>
      <c r="AZ206" s="30"/>
      <c r="BA206" s="30"/>
      <c r="BB206" s="30" t="s">
        <v>60</v>
      </c>
      <c r="BC206" s="30"/>
      <c r="BD206" s="30"/>
      <c r="BE206" s="30"/>
      <c r="BF206" s="30"/>
      <c r="BG206" s="30" t="s">
        <v>61</v>
      </c>
      <c r="BH206" s="30"/>
      <c r="BI206" s="30"/>
      <c r="BJ206" s="30"/>
      <c r="BK206" s="30" t="s">
        <v>62</v>
      </c>
      <c r="BL206" s="30"/>
      <c r="BM206" s="30"/>
      <c r="BN206" s="30"/>
      <c r="BO206" s="30"/>
      <c r="BP206" s="30" t="s">
        <v>63</v>
      </c>
      <c r="BQ206" s="30"/>
      <c r="BR206" s="30"/>
      <c r="BS206" s="30"/>
      <c r="CA206" s="1" t="s">
        <v>48</v>
      </c>
    </row>
    <row r="207" spans="1:79" s="6" customFormat="1" ht="12.75" customHeight="1" x14ac:dyDescent="0.2">
      <c r="A207" s="120" t="s">
        <v>147</v>
      </c>
      <c r="B207" s="120"/>
      <c r="C207" s="120"/>
      <c r="D207" s="120"/>
      <c r="E207" s="120"/>
      <c r="F207" s="120"/>
      <c r="G207" s="120"/>
      <c r="H207" s="120"/>
      <c r="I207" s="120"/>
      <c r="J207" s="120"/>
      <c r="K207" s="120"/>
      <c r="L207" s="120"/>
      <c r="M207" s="120"/>
      <c r="N207" s="86"/>
      <c r="O207" s="87"/>
      <c r="P207" s="87"/>
      <c r="Q207" s="87"/>
      <c r="R207" s="87"/>
      <c r="S207" s="87"/>
      <c r="T207" s="87"/>
      <c r="U207" s="88"/>
      <c r="V207" s="121"/>
      <c r="W207" s="121"/>
      <c r="X207" s="121"/>
      <c r="Y207" s="121"/>
      <c r="Z207" s="121"/>
      <c r="AA207" s="121"/>
      <c r="AB207" s="121"/>
      <c r="AC207" s="121"/>
      <c r="AD207" s="121"/>
      <c r="AE207" s="121"/>
      <c r="AF207" s="121"/>
      <c r="AG207" s="121"/>
      <c r="AH207" s="121"/>
      <c r="AI207" s="121"/>
      <c r="AJ207" s="121"/>
      <c r="AK207" s="121"/>
      <c r="AL207" s="121"/>
      <c r="AM207" s="121"/>
      <c r="AN207" s="121"/>
      <c r="AO207" s="121"/>
      <c r="AP207" s="121"/>
      <c r="AQ207" s="121"/>
      <c r="AR207" s="121"/>
      <c r="AS207" s="121"/>
      <c r="AT207" s="121"/>
      <c r="AU207" s="121"/>
      <c r="AV207" s="121"/>
      <c r="AW207" s="121"/>
      <c r="AX207" s="121"/>
      <c r="AY207" s="121"/>
      <c r="AZ207" s="121"/>
      <c r="BA207" s="121"/>
      <c r="BB207" s="121"/>
      <c r="BC207" s="121"/>
      <c r="BD207" s="121"/>
      <c r="BE207" s="121"/>
      <c r="BF207" s="121"/>
      <c r="BG207" s="121"/>
      <c r="BH207" s="121"/>
      <c r="BI207" s="121"/>
      <c r="BJ207" s="121"/>
      <c r="BK207" s="121"/>
      <c r="BL207" s="121"/>
      <c r="BM207" s="121"/>
      <c r="BN207" s="121"/>
      <c r="BO207" s="121"/>
      <c r="BP207" s="122"/>
      <c r="BQ207" s="123"/>
      <c r="BR207" s="123"/>
      <c r="BS207" s="124"/>
      <c r="CA207" s="6" t="s">
        <v>49</v>
      </c>
    </row>
    <row r="210" spans="1:79" ht="35.25" customHeight="1" x14ac:dyDescent="0.2">
      <c r="A210" s="29" t="s">
        <v>265</v>
      </c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  <c r="AQ210" s="29"/>
      <c r="AR210" s="29"/>
      <c r="AS210" s="29"/>
      <c r="AT210" s="29"/>
      <c r="AU210" s="29"/>
      <c r="AV210" s="29"/>
      <c r="AW210" s="29"/>
      <c r="AX210" s="29"/>
      <c r="AY210" s="29"/>
      <c r="AZ210" s="29"/>
      <c r="BA210" s="29"/>
      <c r="BB210" s="29"/>
      <c r="BC210" s="29"/>
      <c r="BD210" s="29"/>
      <c r="BE210" s="29"/>
      <c r="BF210" s="29"/>
      <c r="BG210" s="29"/>
      <c r="BH210" s="29"/>
      <c r="BI210" s="29"/>
      <c r="BJ210" s="29"/>
      <c r="BK210" s="29"/>
      <c r="BL210" s="29"/>
    </row>
    <row r="211" spans="1:79" ht="30" customHeight="1" x14ac:dyDescent="0.2">
      <c r="A211" s="125" t="s">
        <v>220</v>
      </c>
      <c r="B211" s="126"/>
      <c r="C211" s="126"/>
      <c r="D211" s="126"/>
      <c r="E211" s="126"/>
      <c r="F211" s="126"/>
      <c r="G211" s="126"/>
      <c r="H211" s="126"/>
      <c r="I211" s="126"/>
      <c r="J211" s="126"/>
      <c r="K211" s="126"/>
      <c r="L211" s="126"/>
      <c r="M211" s="126"/>
      <c r="N211" s="126"/>
      <c r="O211" s="126"/>
      <c r="P211" s="126"/>
      <c r="Q211" s="126"/>
      <c r="R211" s="126"/>
      <c r="S211" s="126"/>
      <c r="T211" s="126"/>
      <c r="U211" s="126"/>
      <c r="V211" s="126"/>
      <c r="W211" s="126"/>
      <c r="X211" s="126"/>
      <c r="Y211" s="126"/>
      <c r="Z211" s="126"/>
      <c r="AA211" s="126"/>
      <c r="AB211" s="126"/>
      <c r="AC211" s="126"/>
      <c r="AD211" s="126"/>
      <c r="AE211" s="126"/>
      <c r="AF211" s="126"/>
      <c r="AG211" s="126"/>
      <c r="AH211" s="126"/>
      <c r="AI211" s="126"/>
      <c r="AJ211" s="126"/>
      <c r="AK211" s="126"/>
      <c r="AL211" s="126"/>
      <c r="AM211" s="126"/>
      <c r="AN211" s="126"/>
      <c r="AO211" s="126"/>
      <c r="AP211" s="126"/>
      <c r="AQ211" s="126"/>
      <c r="AR211" s="126"/>
      <c r="AS211" s="126"/>
      <c r="AT211" s="126"/>
      <c r="AU211" s="126"/>
      <c r="AV211" s="126"/>
      <c r="AW211" s="126"/>
      <c r="AX211" s="126"/>
      <c r="AY211" s="126"/>
      <c r="AZ211" s="126"/>
      <c r="BA211" s="126"/>
      <c r="BB211" s="126"/>
      <c r="BC211" s="126"/>
      <c r="BD211" s="126"/>
      <c r="BE211" s="126"/>
      <c r="BF211" s="126"/>
      <c r="BG211" s="126"/>
      <c r="BH211" s="126"/>
      <c r="BI211" s="126"/>
      <c r="BJ211" s="126"/>
      <c r="BK211" s="126"/>
      <c r="BL211" s="126"/>
    </row>
    <row r="212" spans="1:79" ht="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</row>
    <row r="214" spans="1:79" ht="28.5" customHeight="1" x14ac:dyDescent="0.2">
      <c r="A214" s="34" t="s">
        <v>249</v>
      </c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F214" s="34"/>
      <c r="AG214" s="34"/>
      <c r="AH214" s="34"/>
      <c r="AI214" s="34"/>
      <c r="AJ214" s="34"/>
      <c r="AK214" s="34"/>
      <c r="AL214" s="34"/>
      <c r="AM214" s="34"/>
      <c r="AN214" s="34"/>
      <c r="AO214" s="34"/>
      <c r="AP214" s="34"/>
      <c r="AQ214" s="34"/>
      <c r="AR214" s="34"/>
      <c r="AS214" s="34"/>
      <c r="AT214" s="34"/>
      <c r="AU214" s="34"/>
      <c r="AV214" s="34"/>
      <c r="AW214" s="34"/>
      <c r="AX214" s="34"/>
      <c r="AY214" s="34"/>
      <c r="AZ214" s="34"/>
      <c r="BA214" s="34"/>
      <c r="BB214" s="34"/>
      <c r="BC214" s="34"/>
      <c r="BD214" s="34"/>
      <c r="BE214" s="34"/>
      <c r="BF214" s="34"/>
      <c r="BG214" s="34"/>
      <c r="BH214" s="34"/>
      <c r="BI214" s="34"/>
      <c r="BJ214" s="34"/>
      <c r="BK214" s="34"/>
      <c r="BL214" s="34"/>
    </row>
    <row r="215" spans="1:79" ht="14.25" customHeight="1" x14ac:dyDescent="0.2">
      <c r="A215" s="29" t="s">
        <v>232</v>
      </c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  <c r="AQ215" s="29"/>
      <c r="AR215" s="29"/>
      <c r="AS215" s="29"/>
      <c r="AT215" s="29"/>
      <c r="AU215" s="29"/>
      <c r="AV215" s="29"/>
      <c r="AW215" s="29"/>
      <c r="AX215" s="29"/>
      <c r="AY215" s="29"/>
      <c r="AZ215" s="29"/>
      <c r="BA215" s="29"/>
      <c r="BB215" s="29"/>
      <c r="BC215" s="29"/>
      <c r="BD215" s="29"/>
      <c r="BE215" s="29"/>
      <c r="BF215" s="29"/>
      <c r="BG215" s="29"/>
      <c r="BH215" s="29"/>
      <c r="BI215" s="29"/>
      <c r="BJ215" s="29"/>
      <c r="BK215" s="29"/>
      <c r="BL215" s="29"/>
    </row>
    <row r="216" spans="1:79" ht="15" customHeight="1" x14ac:dyDescent="0.2">
      <c r="A216" s="31" t="s">
        <v>230</v>
      </c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31"/>
      <c r="AH216" s="31"/>
      <c r="AI216" s="31"/>
      <c r="AJ216" s="31"/>
      <c r="AK216" s="31"/>
      <c r="AL216" s="31"/>
      <c r="AM216" s="31"/>
      <c r="AN216" s="31"/>
      <c r="AO216" s="31"/>
      <c r="AP216" s="31"/>
      <c r="AQ216" s="31"/>
      <c r="AR216" s="31"/>
      <c r="AS216" s="31"/>
      <c r="AT216" s="31"/>
      <c r="AU216" s="31"/>
      <c r="AV216" s="31"/>
      <c r="AW216" s="31"/>
      <c r="AX216" s="31"/>
      <c r="AY216" s="31"/>
      <c r="AZ216" s="31"/>
      <c r="BA216" s="31"/>
      <c r="BB216" s="31"/>
      <c r="BC216" s="31"/>
      <c r="BD216" s="31"/>
      <c r="BE216" s="31"/>
      <c r="BF216" s="31"/>
      <c r="BG216" s="31"/>
      <c r="BH216" s="31"/>
      <c r="BI216" s="31"/>
      <c r="BJ216" s="31"/>
      <c r="BK216" s="31"/>
      <c r="BL216" s="31"/>
    </row>
    <row r="217" spans="1:79" ht="42.95" customHeight="1" x14ac:dyDescent="0.2">
      <c r="A217" s="74" t="s">
        <v>135</v>
      </c>
      <c r="B217" s="74"/>
      <c r="C217" s="74"/>
      <c r="D217" s="74"/>
      <c r="E217" s="74"/>
      <c r="F217" s="74"/>
      <c r="G217" s="27" t="s">
        <v>19</v>
      </c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 t="s">
        <v>15</v>
      </c>
      <c r="U217" s="27"/>
      <c r="V217" s="27"/>
      <c r="W217" s="27"/>
      <c r="X217" s="27"/>
      <c r="Y217" s="27"/>
      <c r="Z217" s="27" t="s">
        <v>14</v>
      </c>
      <c r="AA217" s="27"/>
      <c r="AB217" s="27"/>
      <c r="AC217" s="27"/>
      <c r="AD217" s="27"/>
      <c r="AE217" s="27" t="s">
        <v>136</v>
      </c>
      <c r="AF217" s="27"/>
      <c r="AG217" s="27"/>
      <c r="AH217" s="27"/>
      <c r="AI217" s="27"/>
      <c r="AJ217" s="27"/>
      <c r="AK217" s="27" t="s">
        <v>137</v>
      </c>
      <c r="AL217" s="27"/>
      <c r="AM217" s="27"/>
      <c r="AN217" s="27"/>
      <c r="AO217" s="27"/>
      <c r="AP217" s="27"/>
      <c r="AQ217" s="27" t="s">
        <v>138</v>
      </c>
      <c r="AR217" s="27"/>
      <c r="AS217" s="27"/>
      <c r="AT217" s="27"/>
      <c r="AU217" s="27"/>
      <c r="AV217" s="27"/>
      <c r="AW217" s="27" t="s">
        <v>98</v>
      </c>
      <c r="AX217" s="27"/>
      <c r="AY217" s="27"/>
      <c r="AZ217" s="27"/>
      <c r="BA217" s="27"/>
      <c r="BB217" s="27"/>
      <c r="BC217" s="27"/>
      <c r="BD217" s="27"/>
      <c r="BE217" s="27"/>
      <c r="BF217" s="27"/>
      <c r="BG217" s="27" t="s">
        <v>139</v>
      </c>
      <c r="BH217" s="27"/>
      <c r="BI217" s="27"/>
      <c r="BJ217" s="27"/>
      <c r="BK217" s="27"/>
      <c r="BL217" s="27"/>
    </row>
    <row r="218" spans="1:79" ht="39.950000000000003" customHeight="1" x14ac:dyDescent="0.2">
      <c r="A218" s="74"/>
      <c r="B218" s="74"/>
      <c r="C218" s="74"/>
      <c r="D218" s="74"/>
      <c r="E218" s="74"/>
      <c r="F218" s="74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 s="27"/>
      <c r="AL218" s="27"/>
      <c r="AM218" s="27"/>
      <c r="AN218" s="27"/>
      <c r="AO218" s="27"/>
      <c r="AP218" s="27"/>
      <c r="AQ218" s="27"/>
      <c r="AR218" s="27"/>
      <c r="AS218" s="27"/>
      <c r="AT218" s="27"/>
      <c r="AU218" s="27"/>
      <c r="AV218" s="27"/>
      <c r="AW218" s="27" t="s">
        <v>17</v>
      </c>
      <c r="AX218" s="27"/>
      <c r="AY218" s="27"/>
      <c r="AZ218" s="27"/>
      <c r="BA218" s="27"/>
      <c r="BB218" s="27" t="s">
        <v>16</v>
      </c>
      <c r="BC218" s="27"/>
      <c r="BD218" s="27"/>
      <c r="BE218" s="27"/>
      <c r="BF218" s="27"/>
      <c r="BG218" s="27"/>
      <c r="BH218" s="27"/>
      <c r="BI218" s="27"/>
      <c r="BJ218" s="27"/>
      <c r="BK218" s="27"/>
      <c r="BL218" s="27"/>
    </row>
    <row r="219" spans="1:79" ht="15" customHeight="1" x14ac:dyDescent="0.2">
      <c r="A219" s="27">
        <v>1</v>
      </c>
      <c r="B219" s="27"/>
      <c r="C219" s="27"/>
      <c r="D219" s="27"/>
      <c r="E219" s="27"/>
      <c r="F219" s="27"/>
      <c r="G219" s="27">
        <v>2</v>
      </c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>
        <v>3</v>
      </c>
      <c r="U219" s="27"/>
      <c r="V219" s="27"/>
      <c r="W219" s="27"/>
      <c r="X219" s="27"/>
      <c r="Y219" s="27"/>
      <c r="Z219" s="27">
        <v>4</v>
      </c>
      <c r="AA219" s="27"/>
      <c r="AB219" s="27"/>
      <c r="AC219" s="27"/>
      <c r="AD219" s="27"/>
      <c r="AE219" s="27">
        <v>5</v>
      </c>
      <c r="AF219" s="27"/>
      <c r="AG219" s="27"/>
      <c r="AH219" s="27"/>
      <c r="AI219" s="27"/>
      <c r="AJ219" s="27"/>
      <c r="AK219" s="27">
        <v>6</v>
      </c>
      <c r="AL219" s="27"/>
      <c r="AM219" s="27"/>
      <c r="AN219" s="27"/>
      <c r="AO219" s="27"/>
      <c r="AP219" s="27"/>
      <c r="AQ219" s="27">
        <v>7</v>
      </c>
      <c r="AR219" s="27"/>
      <c r="AS219" s="27"/>
      <c r="AT219" s="27"/>
      <c r="AU219" s="27"/>
      <c r="AV219" s="27"/>
      <c r="AW219" s="27">
        <v>8</v>
      </c>
      <c r="AX219" s="27"/>
      <c r="AY219" s="27"/>
      <c r="AZ219" s="27"/>
      <c r="BA219" s="27"/>
      <c r="BB219" s="27">
        <v>9</v>
      </c>
      <c r="BC219" s="27"/>
      <c r="BD219" s="27"/>
      <c r="BE219" s="27"/>
      <c r="BF219" s="27"/>
      <c r="BG219" s="27">
        <v>10</v>
      </c>
      <c r="BH219" s="27"/>
      <c r="BI219" s="27"/>
      <c r="BJ219" s="27"/>
      <c r="BK219" s="27"/>
      <c r="BL219" s="27"/>
    </row>
    <row r="220" spans="1:79" s="1" customFormat="1" ht="12" hidden="1" customHeight="1" x14ac:dyDescent="0.2">
      <c r="A220" s="26" t="s">
        <v>64</v>
      </c>
      <c r="B220" s="26"/>
      <c r="C220" s="26"/>
      <c r="D220" s="26"/>
      <c r="E220" s="26"/>
      <c r="F220" s="26"/>
      <c r="G220" s="67" t="s">
        <v>57</v>
      </c>
      <c r="H220" s="67"/>
      <c r="I220" s="67"/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30" t="s">
        <v>80</v>
      </c>
      <c r="U220" s="30"/>
      <c r="V220" s="30"/>
      <c r="W220" s="30"/>
      <c r="X220" s="30"/>
      <c r="Y220" s="30"/>
      <c r="Z220" s="30" t="s">
        <v>81</v>
      </c>
      <c r="AA220" s="30"/>
      <c r="AB220" s="30"/>
      <c r="AC220" s="30"/>
      <c r="AD220" s="30"/>
      <c r="AE220" s="30" t="s">
        <v>82</v>
      </c>
      <c r="AF220" s="30"/>
      <c r="AG220" s="30"/>
      <c r="AH220" s="30"/>
      <c r="AI220" s="30"/>
      <c r="AJ220" s="30"/>
      <c r="AK220" s="30" t="s">
        <v>83</v>
      </c>
      <c r="AL220" s="30"/>
      <c r="AM220" s="30"/>
      <c r="AN220" s="30"/>
      <c r="AO220" s="30"/>
      <c r="AP220" s="30"/>
      <c r="AQ220" s="78" t="s">
        <v>99</v>
      </c>
      <c r="AR220" s="30"/>
      <c r="AS220" s="30"/>
      <c r="AT220" s="30"/>
      <c r="AU220" s="30"/>
      <c r="AV220" s="30"/>
      <c r="AW220" s="30" t="s">
        <v>84</v>
      </c>
      <c r="AX220" s="30"/>
      <c r="AY220" s="30"/>
      <c r="AZ220" s="30"/>
      <c r="BA220" s="30"/>
      <c r="BB220" s="30" t="s">
        <v>85</v>
      </c>
      <c r="BC220" s="30"/>
      <c r="BD220" s="30"/>
      <c r="BE220" s="30"/>
      <c r="BF220" s="30"/>
      <c r="BG220" s="78" t="s">
        <v>100</v>
      </c>
      <c r="BH220" s="30"/>
      <c r="BI220" s="30"/>
      <c r="BJ220" s="30"/>
      <c r="BK220" s="30"/>
      <c r="BL220" s="30"/>
      <c r="CA220" s="1" t="s">
        <v>50</v>
      </c>
    </row>
    <row r="221" spans="1:79" s="6" customFormat="1" ht="12.75" customHeight="1" x14ac:dyDescent="0.2">
      <c r="A221" s="85"/>
      <c r="B221" s="85"/>
      <c r="C221" s="85"/>
      <c r="D221" s="85"/>
      <c r="E221" s="85"/>
      <c r="F221" s="85"/>
      <c r="G221" s="120" t="s">
        <v>147</v>
      </c>
      <c r="H221" s="120"/>
      <c r="I221" s="120"/>
      <c r="J221" s="120"/>
      <c r="K221" s="120"/>
      <c r="L221" s="120"/>
      <c r="M221" s="120"/>
      <c r="N221" s="120"/>
      <c r="O221" s="120"/>
      <c r="P221" s="120"/>
      <c r="Q221" s="120"/>
      <c r="R221" s="120"/>
      <c r="S221" s="120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  <c r="AE221" s="116"/>
      <c r="AF221" s="116"/>
      <c r="AG221" s="116"/>
      <c r="AH221" s="116"/>
      <c r="AI221" s="116"/>
      <c r="AJ221" s="116"/>
      <c r="AK221" s="116"/>
      <c r="AL221" s="116"/>
      <c r="AM221" s="116"/>
      <c r="AN221" s="116"/>
      <c r="AO221" s="116"/>
      <c r="AP221" s="116"/>
      <c r="AQ221" s="116">
        <f>IF(ISNUMBER(AK221),AK221,0)-IF(ISNUMBER(AE221),AE221,0)</f>
        <v>0</v>
      </c>
      <c r="AR221" s="116"/>
      <c r="AS221" s="116"/>
      <c r="AT221" s="116"/>
      <c r="AU221" s="116"/>
      <c r="AV221" s="116"/>
      <c r="AW221" s="116"/>
      <c r="AX221" s="116"/>
      <c r="AY221" s="116"/>
      <c r="AZ221" s="116"/>
      <c r="BA221" s="116"/>
      <c r="BB221" s="116"/>
      <c r="BC221" s="116"/>
      <c r="BD221" s="116"/>
      <c r="BE221" s="116"/>
      <c r="BF221" s="116"/>
      <c r="BG221" s="116">
        <f>IF(ISNUMBER(Z221),Z221,0)+IF(ISNUMBER(AK221),AK221,0)</f>
        <v>0</v>
      </c>
      <c r="BH221" s="116"/>
      <c r="BI221" s="116"/>
      <c r="BJ221" s="116"/>
      <c r="BK221" s="116"/>
      <c r="BL221" s="116"/>
      <c r="CA221" s="6" t="s">
        <v>51</v>
      </c>
    </row>
    <row r="223" spans="1:79" ht="14.25" customHeight="1" x14ac:dyDescent="0.2">
      <c r="A223" s="29" t="s">
        <v>250</v>
      </c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  <c r="AN223" s="29"/>
      <c r="AO223" s="29"/>
      <c r="AP223" s="29"/>
      <c r="AQ223" s="29"/>
      <c r="AR223" s="29"/>
      <c r="AS223" s="29"/>
      <c r="AT223" s="29"/>
      <c r="AU223" s="29"/>
      <c r="AV223" s="29"/>
      <c r="AW223" s="29"/>
      <c r="AX223" s="29"/>
      <c r="AY223" s="29"/>
      <c r="AZ223" s="29"/>
      <c r="BA223" s="29"/>
      <c r="BB223" s="29"/>
      <c r="BC223" s="29"/>
      <c r="BD223" s="29"/>
      <c r="BE223" s="29"/>
      <c r="BF223" s="29"/>
      <c r="BG223" s="29"/>
      <c r="BH223" s="29"/>
      <c r="BI223" s="29"/>
      <c r="BJ223" s="29"/>
      <c r="BK223" s="29"/>
      <c r="BL223" s="29"/>
    </row>
    <row r="224" spans="1:79" ht="15" customHeight="1" x14ac:dyDescent="0.2">
      <c r="A224" s="31" t="s">
        <v>230</v>
      </c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F224" s="31"/>
      <c r="AG224" s="31"/>
      <c r="AH224" s="31"/>
      <c r="AI224" s="31"/>
      <c r="AJ224" s="31"/>
      <c r="AK224" s="31"/>
      <c r="AL224" s="31"/>
      <c r="AM224" s="31"/>
      <c r="AN224" s="31"/>
      <c r="AO224" s="31"/>
      <c r="AP224" s="31"/>
      <c r="AQ224" s="31"/>
      <c r="AR224" s="31"/>
      <c r="AS224" s="31"/>
      <c r="AT224" s="31"/>
      <c r="AU224" s="31"/>
      <c r="AV224" s="31"/>
      <c r="AW224" s="31"/>
      <c r="AX224" s="31"/>
      <c r="AY224" s="31"/>
      <c r="AZ224" s="31"/>
      <c r="BA224" s="31"/>
      <c r="BB224" s="31"/>
      <c r="BC224" s="31"/>
      <c r="BD224" s="31"/>
      <c r="BE224" s="31"/>
      <c r="BF224" s="31"/>
      <c r="BG224" s="31"/>
      <c r="BH224" s="31"/>
      <c r="BI224" s="31"/>
      <c r="BJ224" s="31"/>
      <c r="BK224" s="31"/>
      <c r="BL224" s="31"/>
    </row>
    <row r="225" spans="1:79" ht="18" customHeight="1" x14ac:dyDescent="0.2">
      <c r="A225" s="27" t="s">
        <v>135</v>
      </c>
      <c r="B225" s="27"/>
      <c r="C225" s="27"/>
      <c r="D225" s="27"/>
      <c r="E225" s="27"/>
      <c r="F225" s="27"/>
      <c r="G225" s="27" t="s">
        <v>19</v>
      </c>
      <c r="H225" s="27"/>
      <c r="I225" s="27"/>
      <c r="J225" s="27"/>
      <c r="K225" s="27"/>
      <c r="L225" s="27"/>
      <c r="M225" s="27"/>
      <c r="N225" s="27"/>
      <c r="O225" s="27"/>
      <c r="P225" s="27"/>
      <c r="Q225" s="27" t="s">
        <v>236</v>
      </c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  <c r="AI225" s="27"/>
      <c r="AJ225" s="27"/>
      <c r="AK225" s="27"/>
      <c r="AL225" s="27"/>
      <c r="AM225" s="27"/>
      <c r="AN225" s="27"/>
      <c r="AO225" s="27" t="s">
        <v>247</v>
      </c>
      <c r="AP225" s="27"/>
      <c r="AQ225" s="27"/>
      <c r="AR225" s="27"/>
      <c r="AS225" s="27"/>
      <c r="AT225" s="27"/>
      <c r="AU225" s="27"/>
      <c r="AV225" s="27"/>
      <c r="AW225" s="27"/>
      <c r="AX225" s="27"/>
      <c r="AY225" s="27"/>
      <c r="AZ225" s="27"/>
      <c r="BA225" s="27"/>
      <c r="BB225" s="27"/>
      <c r="BC225" s="27"/>
      <c r="BD225" s="27"/>
      <c r="BE225" s="27"/>
      <c r="BF225" s="27"/>
      <c r="BG225" s="27"/>
      <c r="BH225" s="27"/>
      <c r="BI225" s="27"/>
      <c r="BJ225" s="27"/>
      <c r="BK225" s="27"/>
      <c r="BL225" s="27"/>
    </row>
    <row r="226" spans="1:79" ht="42.95" customHeight="1" x14ac:dyDescent="0.2">
      <c r="A226" s="27"/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 t="s">
        <v>140</v>
      </c>
      <c r="R226" s="27"/>
      <c r="S226" s="27"/>
      <c r="T226" s="27"/>
      <c r="U226" s="27"/>
      <c r="V226" s="74" t="s">
        <v>141</v>
      </c>
      <c r="W226" s="74"/>
      <c r="X226" s="74"/>
      <c r="Y226" s="74"/>
      <c r="Z226" s="27" t="s">
        <v>142</v>
      </c>
      <c r="AA226" s="27"/>
      <c r="AB226" s="27"/>
      <c r="AC226" s="27"/>
      <c r="AD226" s="27"/>
      <c r="AE226" s="27"/>
      <c r="AF226" s="27"/>
      <c r="AG226" s="27"/>
      <c r="AH226" s="27"/>
      <c r="AI226" s="27"/>
      <c r="AJ226" s="27" t="s">
        <v>143</v>
      </c>
      <c r="AK226" s="27"/>
      <c r="AL226" s="27"/>
      <c r="AM226" s="27"/>
      <c r="AN226" s="27"/>
      <c r="AO226" s="27" t="s">
        <v>20</v>
      </c>
      <c r="AP226" s="27"/>
      <c r="AQ226" s="27"/>
      <c r="AR226" s="27"/>
      <c r="AS226" s="27"/>
      <c r="AT226" s="74" t="s">
        <v>144</v>
      </c>
      <c r="AU226" s="74"/>
      <c r="AV226" s="74"/>
      <c r="AW226" s="74"/>
      <c r="AX226" s="27" t="s">
        <v>142</v>
      </c>
      <c r="AY226" s="27"/>
      <c r="AZ226" s="27"/>
      <c r="BA226" s="27"/>
      <c r="BB226" s="27"/>
      <c r="BC226" s="27"/>
      <c r="BD226" s="27"/>
      <c r="BE226" s="27"/>
      <c r="BF226" s="27"/>
      <c r="BG226" s="27"/>
      <c r="BH226" s="27" t="s">
        <v>145</v>
      </c>
      <c r="BI226" s="27"/>
      <c r="BJ226" s="27"/>
      <c r="BK226" s="27"/>
      <c r="BL226" s="27"/>
    </row>
    <row r="227" spans="1:79" ht="63" customHeight="1" x14ac:dyDescent="0.2">
      <c r="A227" s="27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74"/>
      <c r="W227" s="74"/>
      <c r="X227" s="74"/>
      <c r="Y227" s="74"/>
      <c r="Z227" s="27" t="s">
        <v>17</v>
      </c>
      <c r="AA227" s="27"/>
      <c r="AB227" s="27"/>
      <c r="AC227" s="27"/>
      <c r="AD227" s="27"/>
      <c r="AE227" s="27" t="s">
        <v>16</v>
      </c>
      <c r="AF227" s="27"/>
      <c r="AG227" s="27"/>
      <c r="AH227" s="27"/>
      <c r="AI227" s="27"/>
      <c r="AJ227" s="27"/>
      <c r="AK227" s="27"/>
      <c r="AL227" s="27"/>
      <c r="AM227" s="27"/>
      <c r="AN227" s="27"/>
      <c r="AO227" s="27"/>
      <c r="AP227" s="27"/>
      <c r="AQ227" s="27"/>
      <c r="AR227" s="27"/>
      <c r="AS227" s="27"/>
      <c r="AT227" s="74"/>
      <c r="AU227" s="74"/>
      <c r="AV227" s="74"/>
      <c r="AW227" s="74"/>
      <c r="AX227" s="27" t="s">
        <v>17</v>
      </c>
      <c r="AY227" s="27"/>
      <c r="AZ227" s="27"/>
      <c r="BA227" s="27"/>
      <c r="BB227" s="27"/>
      <c r="BC227" s="27" t="s">
        <v>16</v>
      </c>
      <c r="BD227" s="27"/>
      <c r="BE227" s="27"/>
      <c r="BF227" s="27"/>
      <c r="BG227" s="27"/>
      <c r="BH227" s="27"/>
      <c r="BI227" s="27"/>
      <c r="BJ227" s="27"/>
      <c r="BK227" s="27"/>
      <c r="BL227" s="27"/>
    </row>
    <row r="228" spans="1:79" ht="15" customHeight="1" x14ac:dyDescent="0.2">
      <c r="A228" s="27">
        <v>1</v>
      </c>
      <c r="B228" s="27"/>
      <c r="C228" s="27"/>
      <c r="D228" s="27"/>
      <c r="E228" s="27"/>
      <c r="F228" s="27"/>
      <c r="G228" s="27">
        <v>2</v>
      </c>
      <c r="H228" s="27"/>
      <c r="I228" s="27"/>
      <c r="J228" s="27"/>
      <c r="K228" s="27"/>
      <c r="L228" s="27"/>
      <c r="M228" s="27"/>
      <c r="N228" s="27"/>
      <c r="O228" s="27"/>
      <c r="P228" s="27"/>
      <c r="Q228" s="27">
        <v>3</v>
      </c>
      <c r="R228" s="27"/>
      <c r="S228" s="27"/>
      <c r="T228" s="27"/>
      <c r="U228" s="27"/>
      <c r="V228" s="27">
        <v>4</v>
      </c>
      <c r="W228" s="27"/>
      <c r="X228" s="27"/>
      <c r="Y228" s="27"/>
      <c r="Z228" s="27">
        <v>5</v>
      </c>
      <c r="AA228" s="27"/>
      <c r="AB228" s="27"/>
      <c r="AC228" s="27"/>
      <c r="AD228" s="27"/>
      <c r="AE228" s="27">
        <v>6</v>
      </c>
      <c r="AF228" s="27"/>
      <c r="AG228" s="27"/>
      <c r="AH228" s="27"/>
      <c r="AI228" s="27"/>
      <c r="AJ228" s="27">
        <v>7</v>
      </c>
      <c r="AK228" s="27"/>
      <c r="AL228" s="27"/>
      <c r="AM228" s="27"/>
      <c r="AN228" s="27"/>
      <c r="AO228" s="27">
        <v>8</v>
      </c>
      <c r="AP228" s="27"/>
      <c r="AQ228" s="27"/>
      <c r="AR228" s="27"/>
      <c r="AS228" s="27"/>
      <c r="AT228" s="27">
        <v>9</v>
      </c>
      <c r="AU228" s="27"/>
      <c r="AV228" s="27"/>
      <c r="AW228" s="27"/>
      <c r="AX228" s="27">
        <v>10</v>
      </c>
      <c r="AY228" s="27"/>
      <c r="AZ228" s="27"/>
      <c r="BA228" s="27"/>
      <c r="BB228" s="27"/>
      <c r="BC228" s="27">
        <v>11</v>
      </c>
      <c r="BD228" s="27"/>
      <c r="BE228" s="27"/>
      <c r="BF228" s="27"/>
      <c r="BG228" s="27"/>
      <c r="BH228" s="27">
        <v>12</v>
      </c>
      <c r="BI228" s="27"/>
      <c r="BJ228" s="27"/>
      <c r="BK228" s="27"/>
      <c r="BL228" s="27"/>
    </row>
    <row r="229" spans="1:79" s="1" customFormat="1" ht="12" hidden="1" customHeight="1" x14ac:dyDescent="0.2">
      <c r="A229" s="26" t="s">
        <v>64</v>
      </c>
      <c r="B229" s="26"/>
      <c r="C229" s="26"/>
      <c r="D229" s="26"/>
      <c r="E229" s="26"/>
      <c r="F229" s="26"/>
      <c r="G229" s="67" t="s">
        <v>57</v>
      </c>
      <c r="H229" s="67"/>
      <c r="I229" s="67"/>
      <c r="J229" s="67"/>
      <c r="K229" s="67"/>
      <c r="L229" s="67"/>
      <c r="M229" s="67"/>
      <c r="N229" s="67"/>
      <c r="O229" s="67"/>
      <c r="P229" s="67"/>
      <c r="Q229" s="30" t="s">
        <v>80</v>
      </c>
      <c r="R229" s="30"/>
      <c r="S229" s="30"/>
      <c r="T229" s="30"/>
      <c r="U229" s="30"/>
      <c r="V229" s="30" t="s">
        <v>81</v>
      </c>
      <c r="W229" s="30"/>
      <c r="X229" s="30"/>
      <c r="Y229" s="30"/>
      <c r="Z229" s="30" t="s">
        <v>82</v>
      </c>
      <c r="AA229" s="30"/>
      <c r="AB229" s="30"/>
      <c r="AC229" s="30"/>
      <c r="AD229" s="30"/>
      <c r="AE229" s="30" t="s">
        <v>83</v>
      </c>
      <c r="AF229" s="30"/>
      <c r="AG229" s="30"/>
      <c r="AH229" s="30"/>
      <c r="AI229" s="30"/>
      <c r="AJ229" s="78" t="s">
        <v>101</v>
      </c>
      <c r="AK229" s="30"/>
      <c r="AL229" s="30"/>
      <c r="AM229" s="30"/>
      <c r="AN229" s="30"/>
      <c r="AO229" s="30" t="s">
        <v>84</v>
      </c>
      <c r="AP229" s="30"/>
      <c r="AQ229" s="30"/>
      <c r="AR229" s="30"/>
      <c r="AS229" s="30"/>
      <c r="AT229" s="78" t="s">
        <v>102</v>
      </c>
      <c r="AU229" s="30"/>
      <c r="AV229" s="30"/>
      <c r="AW229" s="30"/>
      <c r="AX229" s="30" t="s">
        <v>85</v>
      </c>
      <c r="AY229" s="30"/>
      <c r="AZ229" s="30"/>
      <c r="BA229" s="30"/>
      <c r="BB229" s="30"/>
      <c r="BC229" s="30" t="s">
        <v>86</v>
      </c>
      <c r="BD229" s="30"/>
      <c r="BE229" s="30"/>
      <c r="BF229" s="30"/>
      <c r="BG229" s="30"/>
      <c r="BH229" s="78" t="s">
        <v>101</v>
      </c>
      <c r="BI229" s="30"/>
      <c r="BJ229" s="30"/>
      <c r="BK229" s="30"/>
      <c r="BL229" s="30"/>
      <c r="CA229" s="1" t="s">
        <v>52</v>
      </c>
    </row>
    <row r="230" spans="1:79" s="6" customFormat="1" ht="12.75" customHeight="1" x14ac:dyDescent="0.2">
      <c r="A230" s="85"/>
      <c r="B230" s="85"/>
      <c r="C230" s="85"/>
      <c r="D230" s="85"/>
      <c r="E230" s="85"/>
      <c r="F230" s="85"/>
      <c r="G230" s="120" t="s">
        <v>147</v>
      </c>
      <c r="H230" s="120"/>
      <c r="I230" s="120"/>
      <c r="J230" s="120"/>
      <c r="K230" s="120"/>
      <c r="L230" s="120"/>
      <c r="M230" s="120"/>
      <c r="N230" s="120"/>
      <c r="O230" s="120"/>
      <c r="P230" s="120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  <c r="AE230" s="116"/>
      <c r="AF230" s="116"/>
      <c r="AG230" s="116"/>
      <c r="AH230" s="116"/>
      <c r="AI230" s="116"/>
      <c r="AJ230" s="116">
        <f>IF(ISNUMBER(Q230),Q230,0)-IF(ISNUMBER(Z230),Z230,0)</f>
        <v>0</v>
      </c>
      <c r="AK230" s="116"/>
      <c r="AL230" s="116"/>
      <c r="AM230" s="116"/>
      <c r="AN230" s="116"/>
      <c r="AO230" s="116"/>
      <c r="AP230" s="116"/>
      <c r="AQ230" s="116"/>
      <c r="AR230" s="116"/>
      <c r="AS230" s="116"/>
      <c r="AT230" s="116">
        <f>IF(ISNUMBER(V230),V230,0)-IF(ISNUMBER(Z230),Z230,0)-IF(ISNUMBER(AE230),AE230,0)</f>
        <v>0</v>
      </c>
      <c r="AU230" s="116"/>
      <c r="AV230" s="116"/>
      <c r="AW230" s="116"/>
      <c r="AX230" s="116"/>
      <c r="AY230" s="116"/>
      <c r="AZ230" s="116"/>
      <c r="BA230" s="116"/>
      <c r="BB230" s="116"/>
      <c r="BC230" s="116"/>
      <c r="BD230" s="116"/>
      <c r="BE230" s="116"/>
      <c r="BF230" s="116"/>
      <c r="BG230" s="116"/>
      <c r="BH230" s="116">
        <f>IF(ISNUMBER(AO230),AO230,0)-IF(ISNUMBER(AX230),AX230,0)</f>
        <v>0</v>
      </c>
      <c r="BI230" s="116"/>
      <c r="BJ230" s="116"/>
      <c r="BK230" s="116"/>
      <c r="BL230" s="116"/>
      <c r="CA230" s="6" t="s">
        <v>53</v>
      </c>
    </row>
    <row r="232" spans="1:79" ht="14.25" customHeight="1" x14ac:dyDescent="0.2">
      <c r="A232" s="29" t="s">
        <v>237</v>
      </c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  <c r="AN232" s="29"/>
      <c r="AO232" s="29"/>
      <c r="AP232" s="29"/>
      <c r="AQ232" s="29"/>
      <c r="AR232" s="29"/>
      <c r="AS232" s="29"/>
      <c r="AT232" s="29"/>
      <c r="AU232" s="29"/>
      <c r="AV232" s="29"/>
      <c r="AW232" s="29"/>
      <c r="AX232" s="29"/>
      <c r="AY232" s="29"/>
      <c r="AZ232" s="29"/>
      <c r="BA232" s="29"/>
      <c r="BB232" s="29"/>
      <c r="BC232" s="29"/>
      <c r="BD232" s="29"/>
      <c r="BE232" s="29"/>
      <c r="BF232" s="29"/>
      <c r="BG232" s="29"/>
      <c r="BH232" s="29"/>
      <c r="BI232" s="29"/>
      <c r="BJ232" s="29"/>
      <c r="BK232" s="29"/>
      <c r="BL232" s="29"/>
    </row>
    <row r="233" spans="1:79" ht="15" customHeight="1" x14ac:dyDescent="0.2">
      <c r="A233" s="31" t="s">
        <v>230</v>
      </c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F233" s="31"/>
      <c r="AG233" s="31"/>
      <c r="AH233" s="31"/>
      <c r="AI233" s="31"/>
      <c r="AJ233" s="31"/>
      <c r="AK233" s="31"/>
      <c r="AL233" s="31"/>
      <c r="AM233" s="31"/>
      <c r="AN233" s="31"/>
      <c r="AO233" s="31"/>
      <c r="AP233" s="31"/>
      <c r="AQ233" s="31"/>
      <c r="AR233" s="31"/>
      <c r="AS233" s="31"/>
      <c r="AT233" s="31"/>
      <c r="AU233" s="31"/>
      <c r="AV233" s="31"/>
      <c r="AW233" s="31"/>
      <c r="AX233" s="31"/>
      <c r="AY233" s="31"/>
      <c r="AZ233" s="31"/>
      <c r="BA233" s="31"/>
      <c r="BB233" s="31"/>
      <c r="BC233" s="31"/>
      <c r="BD233" s="31"/>
      <c r="BE233" s="31"/>
      <c r="BF233" s="31"/>
      <c r="BG233" s="31"/>
      <c r="BH233" s="31"/>
      <c r="BI233" s="31"/>
      <c r="BJ233" s="31"/>
      <c r="BK233" s="31"/>
      <c r="BL233" s="31"/>
    </row>
    <row r="234" spans="1:79" ht="42.95" customHeight="1" x14ac:dyDescent="0.2">
      <c r="A234" s="74" t="s">
        <v>135</v>
      </c>
      <c r="B234" s="74"/>
      <c r="C234" s="74"/>
      <c r="D234" s="74"/>
      <c r="E234" s="74"/>
      <c r="F234" s="74"/>
      <c r="G234" s="27" t="s">
        <v>19</v>
      </c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 t="s">
        <v>15</v>
      </c>
      <c r="U234" s="27"/>
      <c r="V234" s="27"/>
      <c r="W234" s="27"/>
      <c r="X234" s="27"/>
      <c r="Y234" s="27"/>
      <c r="Z234" s="27" t="s">
        <v>14</v>
      </c>
      <c r="AA234" s="27"/>
      <c r="AB234" s="27"/>
      <c r="AC234" s="27"/>
      <c r="AD234" s="27"/>
      <c r="AE234" s="27" t="s">
        <v>233</v>
      </c>
      <c r="AF234" s="27"/>
      <c r="AG234" s="27"/>
      <c r="AH234" s="27"/>
      <c r="AI234" s="27"/>
      <c r="AJ234" s="27"/>
      <c r="AK234" s="27" t="s">
        <v>238</v>
      </c>
      <c r="AL234" s="27"/>
      <c r="AM234" s="27"/>
      <c r="AN234" s="27"/>
      <c r="AO234" s="27"/>
      <c r="AP234" s="27"/>
      <c r="AQ234" s="27" t="s">
        <v>251</v>
      </c>
      <c r="AR234" s="27"/>
      <c r="AS234" s="27"/>
      <c r="AT234" s="27"/>
      <c r="AU234" s="27"/>
      <c r="AV234" s="27"/>
      <c r="AW234" s="27" t="s">
        <v>18</v>
      </c>
      <c r="AX234" s="27"/>
      <c r="AY234" s="27"/>
      <c r="AZ234" s="27"/>
      <c r="BA234" s="27"/>
      <c r="BB234" s="27"/>
      <c r="BC234" s="27"/>
      <c r="BD234" s="27"/>
      <c r="BE234" s="27" t="s">
        <v>156</v>
      </c>
      <c r="BF234" s="27"/>
      <c r="BG234" s="27"/>
      <c r="BH234" s="27"/>
      <c r="BI234" s="27"/>
      <c r="BJ234" s="27"/>
      <c r="BK234" s="27"/>
      <c r="BL234" s="27"/>
    </row>
    <row r="235" spans="1:79" ht="21.75" customHeight="1" x14ac:dyDescent="0.2">
      <c r="A235" s="74"/>
      <c r="B235" s="74"/>
      <c r="C235" s="74"/>
      <c r="D235" s="74"/>
      <c r="E235" s="74"/>
      <c r="F235" s="74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27"/>
      <c r="AC235" s="27"/>
      <c r="AD235" s="27"/>
      <c r="AE235" s="27"/>
      <c r="AF235" s="27"/>
      <c r="AG235" s="27"/>
      <c r="AH235" s="27"/>
      <c r="AI235" s="27"/>
      <c r="AJ235" s="27"/>
      <c r="AK235" s="27"/>
      <c r="AL235" s="27"/>
      <c r="AM235" s="27"/>
      <c r="AN235" s="27"/>
      <c r="AO235" s="27"/>
      <c r="AP235" s="27"/>
      <c r="AQ235" s="27"/>
      <c r="AR235" s="27"/>
      <c r="AS235" s="27"/>
      <c r="AT235" s="27"/>
      <c r="AU235" s="27"/>
      <c r="AV235" s="27"/>
      <c r="AW235" s="27"/>
      <c r="AX235" s="27"/>
      <c r="AY235" s="27"/>
      <c r="AZ235" s="27"/>
      <c r="BA235" s="27"/>
      <c r="BB235" s="27"/>
      <c r="BC235" s="27"/>
      <c r="BD235" s="27"/>
      <c r="BE235" s="27"/>
      <c r="BF235" s="27"/>
      <c r="BG235" s="27"/>
      <c r="BH235" s="27"/>
      <c r="BI235" s="27"/>
      <c r="BJ235" s="27"/>
      <c r="BK235" s="27"/>
      <c r="BL235" s="27"/>
    </row>
    <row r="236" spans="1:79" ht="15" customHeight="1" x14ac:dyDescent="0.2">
      <c r="A236" s="27">
        <v>1</v>
      </c>
      <c r="B236" s="27"/>
      <c r="C236" s="27"/>
      <c r="D236" s="27"/>
      <c r="E236" s="27"/>
      <c r="F236" s="27"/>
      <c r="G236" s="27">
        <v>2</v>
      </c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>
        <v>3</v>
      </c>
      <c r="U236" s="27"/>
      <c r="V236" s="27"/>
      <c r="W236" s="27"/>
      <c r="X236" s="27"/>
      <c r="Y236" s="27"/>
      <c r="Z236" s="27">
        <v>4</v>
      </c>
      <c r="AA236" s="27"/>
      <c r="AB236" s="27"/>
      <c r="AC236" s="27"/>
      <c r="AD236" s="27"/>
      <c r="AE236" s="27">
        <v>5</v>
      </c>
      <c r="AF236" s="27"/>
      <c r="AG236" s="27"/>
      <c r="AH236" s="27"/>
      <c r="AI236" s="27"/>
      <c r="AJ236" s="27"/>
      <c r="AK236" s="27">
        <v>6</v>
      </c>
      <c r="AL236" s="27"/>
      <c r="AM236" s="27"/>
      <c r="AN236" s="27"/>
      <c r="AO236" s="27"/>
      <c r="AP236" s="27"/>
      <c r="AQ236" s="27">
        <v>7</v>
      </c>
      <c r="AR236" s="27"/>
      <c r="AS236" s="27"/>
      <c r="AT236" s="27"/>
      <c r="AU236" s="27"/>
      <c r="AV236" s="27"/>
      <c r="AW236" s="26">
        <v>8</v>
      </c>
      <c r="AX236" s="26"/>
      <c r="AY236" s="26"/>
      <c r="AZ236" s="26"/>
      <c r="BA236" s="26"/>
      <c r="BB236" s="26"/>
      <c r="BC236" s="26"/>
      <c r="BD236" s="26"/>
      <c r="BE236" s="26">
        <v>9</v>
      </c>
      <c r="BF236" s="26"/>
      <c r="BG236" s="26"/>
      <c r="BH236" s="26"/>
      <c r="BI236" s="26"/>
      <c r="BJ236" s="26"/>
      <c r="BK236" s="26"/>
      <c r="BL236" s="26"/>
    </row>
    <row r="237" spans="1:79" s="1" customFormat="1" ht="18.75" hidden="1" customHeight="1" x14ac:dyDescent="0.2">
      <c r="A237" s="26" t="s">
        <v>64</v>
      </c>
      <c r="B237" s="26"/>
      <c r="C237" s="26"/>
      <c r="D237" s="26"/>
      <c r="E237" s="26"/>
      <c r="F237" s="26"/>
      <c r="G237" s="67" t="s">
        <v>57</v>
      </c>
      <c r="H237" s="67"/>
      <c r="I237" s="67"/>
      <c r="J237" s="67"/>
      <c r="K237" s="67"/>
      <c r="L237" s="67"/>
      <c r="M237" s="67"/>
      <c r="N237" s="67"/>
      <c r="O237" s="67"/>
      <c r="P237" s="67"/>
      <c r="Q237" s="67"/>
      <c r="R237" s="67"/>
      <c r="S237" s="67"/>
      <c r="T237" s="30" t="s">
        <v>80</v>
      </c>
      <c r="U237" s="30"/>
      <c r="V237" s="30"/>
      <c r="W237" s="30"/>
      <c r="X237" s="30"/>
      <c r="Y237" s="30"/>
      <c r="Z237" s="30" t="s">
        <v>81</v>
      </c>
      <c r="AA237" s="30"/>
      <c r="AB237" s="30"/>
      <c r="AC237" s="30"/>
      <c r="AD237" s="30"/>
      <c r="AE237" s="30" t="s">
        <v>82</v>
      </c>
      <c r="AF237" s="30"/>
      <c r="AG237" s="30"/>
      <c r="AH237" s="30"/>
      <c r="AI237" s="30"/>
      <c r="AJ237" s="30"/>
      <c r="AK237" s="30" t="s">
        <v>83</v>
      </c>
      <c r="AL237" s="30"/>
      <c r="AM237" s="30"/>
      <c r="AN237" s="30"/>
      <c r="AO237" s="30"/>
      <c r="AP237" s="30"/>
      <c r="AQ237" s="30" t="s">
        <v>84</v>
      </c>
      <c r="AR237" s="30"/>
      <c r="AS237" s="30"/>
      <c r="AT237" s="30"/>
      <c r="AU237" s="30"/>
      <c r="AV237" s="30"/>
      <c r="AW237" s="67" t="s">
        <v>87</v>
      </c>
      <c r="AX237" s="67"/>
      <c r="AY237" s="67"/>
      <c r="AZ237" s="67"/>
      <c r="BA237" s="67"/>
      <c r="BB237" s="67"/>
      <c r="BC237" s="67"/>
      <c r="BD237" s="67"/>
      <c r="BE237" s="67" t="s">
        <v>88</v>
      </c>
      <c r="BF237" s="67"/>
      <c r="BG237" s="67"/>
      <c r="BH237" s="67"/>
      <c r="BI237" s="67"/>
      <c r="BJ237" s="67"/>
      <c r="BK237" s="67"/>
      <c r="BL237" s="67"/>
      <c r="CA237" s="1" t="s">
        <v>54</v>
      </c>
    </row>
    <row r="238" spans="1:79" s="6" customFormat="1" ht="12.75" customHeight="1" x14ac:dyDescent="0.2">
      <c r="A238" s="85"/>
      <c r="B238" s="85"/>
      <c r="C238" s="85"/>
      <c r="D238" s="85"/>
      <c r="E238" s="85"/>
      <c r="F238" s="85"/>
      <c r="G238" s="120" t="s">
        <v>147</v>
      </c>
      <c r="H238" s="120"/>
      <c r="I238" s="120"/>
      <c r="J238" s="120"/>
      <c r="K238" s="120"/>
      <c r="L238" s="120"/>
      <c r="M238" s="120"/>
      <c r="N238" s="120"/>
      <c r="O238" s="120"/>
      <c r="P238" s="120"/>
      <c r="Q238" s="120"/>
      <c r="R238" s="120"/>
      <c r="S238" s="120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  <c r="AE238" s="116"/>
      <c r="AF238" s="116"/>
      <c r="AG238" s="116"/>
      <c r="AH238" s="116"/>
      <c r="AI238" s="116"/>
      <c r="AJ238" s="116"/>
      <c r="AK238" s="116"/>
      <c r="AL238" s="116"/>
      <c r="AM238" s="116"/>
      <c r="AN238" s="116"/>
      <c r="AO238" s="116"/>
      <c r="AP238" s="116"/>
      <c r="AQ238" s="116"/>
      <c r="AR238" s="116"/>
      <c r="AS238" s="116"/>
      <c r="AT238" s="116"/>
      <c r="AU238" s="116"/>
      <c r="AV238" s="116"/>
      <c r="AW238" s="120"/>
      <c r="AX238" s="120"/>
      <c r="AY238" s="120"/>
      <c r="AZ238" s="120"/>
      <c r="BA238" s="120"/>
      <c r="BB238" s="120"/>
      <c r="BC238" s="120"/>
      <c r="BD238" s="120"/>
      <c r="BE238" s="120"/>
      <c r="BF238" s="120"/>
      <c r="BG238" s="120"/>
      <c r="BH238" s="120"/>
      <c r="BI238" s="120"/>
      <c r="BJ238" s="120"/>
      <c r="BK238" s="120"/>
      <c r="BL238" s="120"/>
      <c r="CA238" s="6" t="s">
        <v>55</v>
      </c>
    </row>
    <row r="240" spans="1:79" ht="14.25" customHeight="1" x14ac:dyDescent="0.2">
      <c r="A240" s="29" t="s">
        <v>239</v>
      </c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  <c r="AN240" s="29"/>
      <c r="AO240" s="29"/>
      <c r="AP240" s="29"/>
      <c r="AQ240" s="29"/>
      <c r="AR240" s="29"/>
      <c r="AS240" s="29"/>
      <c r="AT240" s="29"/>
      <c r="AU240" s="29"/>
      <c r="AV240" s="29"/>
      <c r="AW240" s="29"/>
      <c r="AX240" s="29"/>
      <c r="AY240" s="29"/>
      <c r="AZ240" s="29"/>
      <c r="BA240" s="29"/>
      <c r="BB240" s="29"/>
      <c r="BC240" s="29"/>
      <c r="BD240" s="29"/>
      <c r="BE240" s="29"/>
      <c r="BF240" s="29"/>
      <c r="BG240" s="29"/>
      <c r="BH240" s="29"/>
      <c r="BI240" s="29"/>
      <c r="BJ240" s="29"/>
      <c r="BK240" s="29"/>
      <c r="BL240" s="29"/>
    </row>
    <row r="241" spans="1:64" ht="15" customHeight="1" x14ac:dyDescent="0.2">
      <c r="A241" s="125" t="s">
        <v>221</v>
      </c>
      <c r="B241" s="126"/>
      <c r="C241" s="126"/>
      <c r="D241" s="126"/>
      <c r="E241" s="126"/>
      <c r="F241" s="126"/>
      <c r="G241" s="126"/>
      <c r="H241" s="126"/>
      <c r="I241" s="126"/>
      <c r="J241" s="126"/>
      <c r="K241" s="126"/>
      <c r="L241" s="126"/>
      <c r="M241" s="126"/>
      <c r="N241" s="126"/>
      <c r="O241" s="126"/>
      <c r="P241" s="126"/>
      <c r="Q241" s="126"/>
      <c r="R241" s="126"/>
      <c r="S241" s="126"/>
      <c r="T241" s="126"/>
      <c r="U241" s="126"/>
      <c r="V241" s="126"/>
      <c r="W241" s="126"/>
      <c r="X241" s="126"/>
      <c r="Y241" s="126"/>
      <c r="Z241" s="126"/>
      <c r="AA241" s="126"/>
      <c r="AB241" s="126"/>
      <c r="AC241" s="126"/>
      <c r="AD241" s="126"/>
      <c r="AE241" s="126"/>
      <c r="AF241" s="126"/>
      <c r="AG241" s="126"/>
      <c r="AH241" s="126"/>
      <c r="AI241" s="126"/>
      <c r="AJ241" s="126"/>
      <c r="AK241" s="126"/>
      <c r="AL241" s="126"/>
      <c r="AM241" s="126"/>
      <c r="AN241" s="126"/>
      <c r="AO241" s="126"/>
      <c r="AP241" s="126"/>
      <c r="AQ241" s="126"/>
      <c r="AR241" s="126"/>
      <c r="AS241" s="126"/>
      <c r="AT241" s="126"/>
      <c r="AU241" s="126"/>
      <c r="AV241" s="126"/>
      <c r="AW241" s="126"/>
      <c r="AX241" s="126"/>
      <c r="AY241" s="126"/>
      <c r="AZ241" s="126"/>
      <c r="BA241" s="126"/>
      <c r="BB241" s="126"/>
      <c r="BC241" s="126"/>
      <c r="BD241" s="126"/>
      <c r="BE241" s="126"/>
      <c r="BF241" s="126"/>
      <c r="BG241" s="126"/>
      <c r="BH241" s="126"/>
      <c r="BI241" s="126"/>
      <c r="BJ241" s="126"/>
      <c r="BK241" s="126"/>
      <c r="BL241" s="126"/>
    </row>
    <row r="242" spans="1:64" ht="1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</row>
    <row r="244" spans="1:64" ht="14.25" x14ac:dyDescent="0.2">
      <c r="A244" s="29" t="s">
        <v>266</v>
      </c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9"/>
      <c r="AM244" s="29"/>
      <c r="AN244" s="29"/>
      <c r="AO244" s="29"/>
      <c r="AP244" s="29"/>
      <c r="AQ244" s="29"/>
      <c r="AR244" s="29"/>
      <c r="AS244" s="29"/>
      <c r="AT244" s="29"/>
      <c r="AU244" s="29"/>
      <c r="AV244" s="29"/>
      <c r="AW244" s="29"/>
      <c r="AX244" s="29"/>
      <c r="AY244" s="29"/>
      <c r="AZ244" s="29"/>
      <c r="BA244" s="29"/>
      <c r="BB244" s="29"/>
      <c r="BC244" s="29"/>
      <c r="BD244" s="29"/>
      <c r="BE244" s="29"/>
      <c r="BF244" s="29"/>
      <c r="BG244" s="29"/>
      <c r="BH244" s="29"/>
      <c r="BI244" s="29"/>
      <c r="BJ244" s="29"/>
      <c r="BK244" s="29"/>
      <c r="BL244" s="29"/>
    </row>
    <row r="245" spans="1:64" ht="14.25" x14ac:dyDescent="0.2">
      <c r="A245" s="29" t="s">
        <v>240</v>
      </c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  <c r="AN245" s="29"/>
      <c r="AO245" s="29"/>
      <c r="AP245" s="29"/>
      <c r="AQ245" s="29"/>
      <c r="AR245" s="29"/>
      <c r="AS245" s="29"/>
      <c r="AT245" s="29"/>
      <c r="AU245" s="29"/>
      <c r="AV245" s="29"/>
      <c r="AW245" s="29"/>
      <c r="AX245" s="29"/>
      <c r="AY245" s="29"/>
      <c r="AZ245" s="29"/>
      <c r="BA245" s="29"/>
      <c r="BB245" s="29"/>
      <c r="BC245" s="29"/>
      <c r="BD245" s="29"/>
      <c r="BE245" s="29"/>
      <c r="BF245" s="29"/>
      <c r="BG245" s="29"/>
      <c r="BH245" s="29"/>
      <c r="BI245" s="29"/>
      <c r="BJ245" s="29"/>
      <c r="BK245" s="29"/>
      <c r="BL245" s="29"/>
    </row>
    <row r="246" spans="1:64" ht="15" customHeight="1" x14ac:dyDescent="0.2">
      <c r="A246" s="60"/>
      <c r="B246" s="60"/>
      <c r="C246" s="60"/>
      <c r="D246" s="60"/>
      <c r="E246" s="60"/>
      <c r="F246" s="60"/>
      <c r="G246" s="60"/>
      <c r="H246" s="60"/>
      <c r="I246" s="60"/>
      <c r="J246" s="60"/>
      <c r="K246" s="60"/>
      <c r="L246" s="60"/>
      <c r="M246" s="60"/>
      <c r="N246" s="60"/>
      <c r="O246" s="60"/>
      <c r="P246" s="60"/>
      <c r="Q246" s="60"/>
      <c r="R246" s="60"/>
      <c r="S246" s="60"/>
      <c r="T246" s="60"/>
      <c r="U246" s="60"/>
      <c r="V246" s="60"/>
      <c r="W246" s="60"/>
      <c r="X246" s="60"/>
      <c r="Y246" s="60"/>
      <c r="Z246" s="60"/>
      <c r="AA246" s="60"/>
      <c r="AB246" s="60"/>
      <c r="AC246" s="60"/>
      <c r="AD246" s="60"/>
      <c r="AE246" s="60"/>
      <c r="AF246" s="60"/>
      <c r="AG246" s="60"/>
      <c r="AH246" s="60"/>
      <c r="AI246" s="60"/>
      <c r="AJ246" s="60"/>
      <c r="AK246" s="60"/>
      <c r="AL246" s="60"/>
      <c r="AM246" s="60"/>
      <c r="AN246" s="60"/>
      <c r="AO246" s="60"/>
      <c r="AP246" s="60"/>
      <c r="AQ246" s="60"/>
      <c r="AR246" s="60"/>
      <c r="AS246" s="60"/>
      <c r="AT246" s="60"/>
      <c r="AU246" s="60"/>
      <c r="AV246" s="60"/>
      <c r="AW246" s="60"/>
      <c r="AX246" s="60"/>
      <c r="AY246" s="60"/>
      <c r="AZ246" s="60"/>
      <c r="BA246" s="60"/>
      <c r="BB246" s="60"/>
      <c r="BC246" s="60"/>
      <c r="BD246" s="60"/>
      <c r="BE246" s="60"/>
      <c r="BF246" s="60"/>
      <c r="BG246" s="60"/>
      <c r="BH246" s="60"/>
      <c r="BI246" s="60"/>
      <c r="BJ246" s="60"/>
      <c r="BK246" s="60"/>
      <c r="BL246" s="60"/>
    </row>
    <row r="247" spans="1:64" ht="1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</row>
    <row r="250" spans="1:64" ht="18.95" customHeight="1" x14ac:dyDescent="0.2">
      <c r="A250" s="129" t="s">
        <v>224</v>
      </c>
      <c r="B250" s="126"/>
      <c r="C250" s="126"/>
      <c r="D250" s="126"/>
      <c r="E250" s="126"/>
      <c r="F250" s="126"/>
      <c r="G250" s="126"/>
      <c r="H250" s="126"/>
      <c r="I250" s="126"/>
      <c r="J250" s="126"/>
      <c r="K250" s="126"/>
      <c r="L250" s="126"/>
      <c r="M250" s="126"/>
      <c r="N250" s="126"/>
      <c r="O250" s="126"/>
      <c r="P250" s="126"/>
      <c r="Q250" s="126"/>
      <c r="R250" s="126"/>
      <c r="S250" s="126"/>
      <c r="T250" s="126"/>
      <c r="U250" s="126"/>
      <c r="V250" s="126"/>
      <c r="W250" s="126"/>
      <c r="X250" s="126"/>
      <c r="Y250" s="126"/>
      <c r="Z250" s="126"/>
      <c r="AA250" s="126"/>
      <c r="AB250" s="22"/>
      <c r="AC250" s="22"/>
      <c r="AD250" s="22"/>
      <c r="AE250" s="22"/>
      <c r="AF250" s="22"/>
      <c r="AG250" s="22"/>
      <c r="AH250" s="42"/>
      <c r="AI250" s="42"/>
      <c r="AJ250" s="42"/>
      <c r="AK250" s="42"/>
      <c r="AL250" s="42"/>
      <c r="AM250" s="42"/>
      <c r="AN250" s="42"/>
      <c r="AO250" s="42"/>
      <c r="AP250" s="42"/>
      <c r="AQ250" s="22"/>
      <c r="AR250" s="22"/>
      <c r="AS250" s="22"/>
      <c r="AT250" s="22"/>
      <c r="AU250" s="130" t="s">
        <v>226</v>
      </c>
      <c r="AV250" s="128"/>
      <c r="AW250" s="128"/>
      <c r="AX250" s="128"/>
      <c r="AY250" s="128"/>
      <c r="AZ250" s="128"/>
      <c r="BA250" s="128"/>
      <c r="BB250" s="128"/>
      <c r="BC250" s="128"/>
      <c r="BD250" s="128"/>
      <c r="BE250" s="128"/>
      <c r="BF250" s="128"/>
    </row>
    <row r="251" spans="1:64" ht="12.75" customHeight="1" x14ac:dyDescent="0.2">
      <c r="AB251" s="23"/>
      <c r="AC251" s="23"/>
      <c r="AD251" s="23"/>
      <c r="AE251" s="23"/>
      <c r="AF251" s="23"/>
      <c r="AG251" s="23"/>
      <c r="AH251" s="28" t="s">
        <v>1</v>
      </c>
      <c r="AI251" s="28"/>
      <c r="AJ251" s="28"/>
      <c r="AK251" s="28"/>
      <c r="AL251" s="28"/>
      <c r="AM251" s="28"/>
      <c r="AN251" s="28"/>
      <c r="AO251" s="28"/>
      <c r="AP251" s="28"/>
      <c r="AQ251" s="23"/>
      <c r="AR251" s="23"/>
      <c r="AS251" s="23"/>
      <c r="AT251" s="23"/>
      <c r="AU251" s="28" t="s">
        <v>171</v>
      </c>
      <c r="AV251" s="28"/>
      <c r="AW251" s="28"/>
      <c r="AX251" s="28"/>
      <c r="AY251" s="28"/>
      <c r="AZ251" s="28"/>
      <c r="BA251" s="28"/>
      <c r="BB251" s="28"/>
      <c r="BC251" s="28"/>
      <c r="BD251" s="28"/>
      <c r="BE251" s="28"/>
      <c r="BF251" s="28"/>
    </row>
    <row r="252" spans="1:64" ht="15" x14ac:dyDescent="0.2">
      <c r="AB252" s="23"/>
      <c r="AC252" s="23"/>
      <c r="AD252" s="23"/>
      <c r="AE252" s="23"/>
      <c r="AF252" s="23"/>
      <c r="AG252" s="23"/>
      <c r="AH252" s="24"/>
      <c r="AI252" s="24"/>
      <c r="AJ252" s="24"/>
      <c r="AK252" s="24"/>
      <c r="AL252" s="24"/>
      <c r="AM252" s="24"/>
      <c r="AN252" s="24"/>
      <c r="AO252" s="24"/>
      <c r="AP252" s="24"/>
      <c r="AQ252" s="23"/>
      <c r="AR252" s="23"/>
      <c r="AS252" s="23"/>
      <c r="AT252" s="23"/>
      <c r="AU252" s="24"/>
      <c r="AV252" s="24"/>
      <c r="AW252" s="24"/>
      <c r="AX252" s="24"/>
      <c r="AY252" s="24"/>
      <c r="AZ252" s="24"/>
      <c r="BA252" s="24"/>
      <c r="BB252" s="24"/>
      <c r="BC252" s="24"/>
      <c r="BD252" s="24"/>
      <c r="BE252" s="24"/>
      <c r="BF252" s="24"/>
    </row>
    <row r="253" spans="1:64" ht="18" customHeight="1" x14ac:dyDescent="0.2">
      <c r="A253" s="129" t="s">
        <v>225</v>
      </c>
      <c r="B253" s="126"/>
      <c r="C253" s="126"/>
      <c r="D253" s="126"/>
      <c r="E253" s="126"/>
      <c r="F253" s="126"/>
      <c r="G253" s="126"/>
      <c r="H253" s="126"/>
      <c r="I253" s="126"/>
      <c r="J253" s="126"/>
      <c r="K253" s="126"/>
      <c r="L253" s="126"/>
      <c r="M253" s="126"/>
      <c r="N253" s="126"/>
      <c r="O253" s="126"/>
      <c r="P253" s="126"/>
      <c r="Q253" s="126"/>
      <c r="R253" s="126"/>
      <c r="S253" s="126"/>
      <c r="T253" s="126"/>
      <c r="U253" s="126"/>
      <c r="V253" s="126"/>
      <c r="W253" s="126"/>
      <c r="X253" s="126"/>
      <c r="Y253" s="126"/>
      <c r="Z253" s="126"/>
      <c r="AA253" s="126"/>
      <c r="AB253" s="23"/>
      <c r="AC253" s="23"/>
      <c r="AD253" s="23"/>
      <c r="AE253" s="23"/>
      <c r="AF253" s="23"/>
      <c r="AG253" s="23"/>
      <c r="AH253" s="43"/>
      <c r="AI253" s="43"/>
      <c r="AJ253" s="43"/>
      <c r="AK253" s="43"/>
      <c r="AL253" s="43"/>
      <c r="AM253" s="43"/>
      <c r="AN253" s="43"/>
      <c r="AO253" s="43"/>
      <c r="AP253" s="43"/>
      <c r="AQ253" s="23"/>
      <c r="AR253" s="23"/>
      <c r="AS253" s="23"/>
      <c r="AT253" s="23"/>
      <c r="AU253" s="131" t="s">
        <v>227</v>
      </c>
      <c r="AV253" s="128"/>
      <c r="AW253" s="128"/>
      <c r="AX253" s="128"/>
      <c r="AY253" s="128"/>
      <c r="AZ253" s="128"/>
      <c r="BA253" s="128"/>
      <c r="BB253" s="128"/>
      <c r="BC253" s="128"/>
      <c r="BD253" s="128"/>
      <c r="BE253" s="128"/>
      <c r="BF253" s="128"/>
    </row>
    <row r="254" spans="1:64" ht="12" customHeight="1" x14ac:dyDescent="0.2">
      <c r="AB254" s="23"/>
      <c r="AC254" s="23"/>
      <c r="AD254" s="23"/>
      <c r="AE254" s="23"/>
      <c r="AF254" s="23"/>
      <c r="AG254" s="23"/>
      <c r="AH254" s="28" t="s">
        <v>1</v>
      </c>
      <c r="AI254" s="28"/>
      <c r="AJ254" s="28"/>
      <c r="AK254" s="28"/>
      <c r="AL254" s="28"/>
      <c r="AM254" s="28"/>
      <c r="AN254" s="28"/>
      <c r="AO254" s="28"/>
      <c r="AP254" s="28"/>
      <c r="AQ254" s="23"/>
      <c r="AR254" s="23"/>
      <c r="AS254" s="23"/>
      <c r="AT254" s="23"/>
      <c r="AU254" s="28" t="s">
        <v>171</v>
      </c>
      <c r="AV254" s="28"/>
      <c r="AW254" s="28"/>
      <c r="AX254" s="28"/>
      <c r="AY254" s="28"/>
      <c r="AZ254" s="28"/>
      <c r="BA254" s="28"/>
      <c r="BB254" s="28"/>
      <c r="BC254" s="28"/>
      <c r="BD254" s="28"/>
      <c r="BE254" s="28"/>
      <c r="BF254" s="28"/>
    </row>
  </sheetData>
  <mergeCells count="1644">
    <mergeCell ref="BW1:BZ1"/>
    <mergeCell ref="AP198:AT198"/>
    <mergeCell ref="AU198:AY198"/>
    <mergeCell ref="AZ198:BD198"/>
    <mergeCell ref="A198:F198"/>
    <mergeCell ref="G198:S198"/>
    <mergeCell ref="T198:Z198"/>
    <mergeCell ref="AA198:AE198"/>
    <mergeCell ref="AF198:AJ198"/>
    <mergeCell ref="AK198:AO198"/>
    <mergeCell ref="AP189:AT189"/>
    <mergeCell ref="AU189:AY189"/>
    <mergeCell ref="AZ189:BD189"/>
    <mergeCell ref="BE189:BI189"/>
    <mergeCell ref="BJ189:BN189"/>
    <mergeCell ref="BO189:BS189"/>
    <mergeCell ref="A189:F189"/>
    <mergeCell ref="G189:S189"/>
    <mergeCell ref="T189:Z189"/>
    <mergeCell ref="AA189:AE189"/>
    <mergeCell ref="AF189:AJ189"/>
    <mergeCell ref="AK189:AO189"/>
    <mergeCell ref="BA178:BC178"/>
    <mergeCell ref="BD178:BF178"/>
    <mergeCell ref="BG178:BI178"/>
    <mergeCell ref="BJ178:BL178"/>
    <mergeCell ref="A178:C178"/>
    <mergeCell ref="D178:V178"/>
    <mergeCell ref="W178:Y178"/>
    <mergeCell ref="Z178:AB178"/>
    <mergeCell ref="AC178:AE178"/>
    <mergeCell ref="AF178:AH178"/>
    <mergeCell ref="AI178:AK178"/>
    <mergeCell ref="AL178:AN178"/>
    <mergeCell ref="BN168:BR168"/>
    <mergeCell ref="A168:T168"/>
    <mergeCell ref="U168:Y168"/>
    <mergeCell ref="Z168:AD168"/>
    <mergeCell ref="AE168:AI168"/>
    <mergeCell ref="AJ168:AN168"/>
    <mergeCell ref="AO168:AS168"/>
    <mergeCell ref="AP159:AT159"/>
    <mergeCell ref="AU159:AY159"/>
    <mergeCell ref="AZ159:BD159"/>
    <mergeCell ref="BE159:BI159"/>
    <mergeCell ref="AP158:AT158"/>
    <mergeCell ref="AU158:AY158"/>
    <mergeCell ref="AZ158:BD158"/>
    <mergeCell ref="BE158:BI158"/>
    <mergeCell ref="A159:C159"/>
    <mergeCell ref="D159:P159"/>
    <mergeCell ref="Q159:U159"/>
    <mergeCell ref="V159:AE159"/>
    <mergeCell ref="AF159:AJ159"/>
    <mergeCell ref="AK159:AO159"/>
    <mergeCell ref="AP157:AT157"/>
    <mergeCell ref="AU157:AY157"/>
    <mergeCell ref="AZ157:BD157"/>
    <mergeCell ref="BE157:BI157"/>
    <mergeCell ref="A158:C158"/>
    <mergeCell ref="D158:P158"/>
    <mergeCell ref="Q158:U158"/>
    <mergeCell ref="V158:AE158"/>
    <mergeCell ref="AF158:AJ158"/>
    <mergeCell ref="AK158:AO158"/>
    <mergeCell ref="AP156:AT156"/>
    <mergeCell ref="AU156:AY156"/>
    <mergeCell ref="AZ156:BD156"/>
    <mergeCell ref="BE156:BI156"/>
    <mergeCell ref="A157:C157"/>
    <mergeCell ref="D157:P157"/>
    <mergeCell ref="Q157:U157"/>
    <mergeCell ref="V157:AE157"/>
    <mergeCell ref="AF157:AJ157"/>
    <mergeCell ref="AK157:AO157"/>
    <mergeCell ref="AP155:AT155"/>
    <mergeCell ref="AU155:AY155"/>
    <mergeCell ref="AZ155:BD155"/>
    <mergeCell ref="BE155:BI155"/>
    <mergeCell ref="A156:C156"/>
    <mergeCell ref="D156:P156"/>
    <mergeCell ref="Q156:U156"/>
    <mergeCell ref="V156:AE156"/>
    <mergeCell ref="AF156:AJ156"/>
    <mergeCell ref="AK156:AO156"/>
    <mergeCell ref="AP154:AT154"/>
    <mergeCell ref="AU154:AY154"/>
    <mergeCell ref="AZ154:BD154"/>
    <mergeCell ref="BE154:BI154"/>
    <mergeCell ref="A155:C155"/>
    <mergeCell ref="D155:P155"/>
    <mergeCell ref="Q155:U155"/>
    <mergeCell ref="V155:AE155"/>
    <mergeCell ref="AF155:AJ155"/>
    <mergeCell ref="AK155:AO155"/>
    <mergeCell ref="AP153:AT153"/>
    <mergeCell ref="AU153:AY153"/>
    <mergeCell ref="AZ153:BD153"/>
    <mergeCell ref="BE153:BI153"/>
    <mergeCell ref="A154:C154"/>
    <mergeCell ref="D154:P154"/>
    <mergeCell ref="Q154:U154"/>
    <mergeCell ref="V154:AE154"/>
    <mergeCell ref="AF154:AJ154"/>
    <mergeCell ref="AK154:AO154"/>
    <mergeCell ref="AP152:AT152"/>
    <mergeCell ref="AU152:AY152"/>
    <mergeCell ref="AZ152:BD152"/>
    <mergeCell ref="BE152:BI152"/>
    <mergeCell ref="A153:C153"/>
    <mergeCell ref="D153:P153"/>
    <mergeCell ref="Q153:U153"/>
    <mergeCell ref="V153:AE153"/>
    <mergeCell ref="AF153:AJ153"/>
    <mergeCell ref="AK153:AO153"/>
    <mergeCell ref="AP151:AT151"/>
    <mergeCell ref="AU151:AY151"/>
    <mergeCell ref="AZ151:BD151"/>
    <mergeCell ref="BE151:BI151"/>
    <mergeCell ref="A152:C152"/>
    <mergeCell ref="D152:P152"/>
    <mergeCell ref="Q152:U152"/>
    <mergeCell ref="V152:AE152"/>
    <mergeCell ref="AF152:AJ152"/>
    <mergeCell ref="AK152:AO152"/>
    <mergeCell ref="AP150:AT150"/>
    <mergeCell ref="AU150:AY150"/>
    <mergeCell ref="AZ150:BD150"/>
    <mergeCell ref="BE150:BI150"/>
    <mergeCell ref="A151:C151"/>
    <mergeCell ref="D151:P151"/>
    <mergeCell ref="Q151:U151"/>
    <mergeCell ref="V151:AE151"/>
    <mergeCell ref="AF151:AJ151"/>
    <mergeCell ref="AK151:AO151"/>
    <mergeCell ref="AP149:AT149"/>
    <mergeCell ref="AU149:AY149"/>
    <mergeCell ref="AZ149:BD149"/>
    <mergeCell ref="BE149:BI149"/>
    <mergeCell ref="A150:C150"/>
    <mergeCell ref="D150:P150"/>
    <mergeCell ref="Q150:U150"/>
    <mergeCell ref="V150:AE150"/>
    <mergeCell ref="AF150:AJ150"/>
    <mergeCell ref="AK150:AO150"/>
    <mergeCell ref="AP148:AT148"/>
    <mergeCell ref="AU148:AY148"/>
    <mergeCell ref="AZ148:BD148"/>
    <mergeCell ref="BE148:BI148"/>
    <mergeCell ref="A149:C149"/>
    <mergeCell ref="D149:P149"/>
    <mergeCell ref="Q149:U149"/>
    <mergeCell ref="V149:AE149"/>
    <mergeCell ref="AF149:AJ149"/>
    <mergeCell ref="AK149:AO149"/>
    <mergeCell ref="AP147:AT147"/>
    <mergeCell ref="AU147:AY147"/>
    <mergeCell ref="AZ147:BD147"/>
    <mergeCell ref="BE147:BI147"/>
    <mergeCell ref="A148:C148"/>
    <mergeCell ref="D148:P148"/>
    <mergeCell ref="Q148:U148"/>
    <mergeCell ref="V148:AE148"/>
    <mergeCell ref="AF148:AJ148"/>
    <mergeCell ref="AK148:AO148"/>
    <mergeCell ref="A147:C147"/>
    <mergeCell ref="D147:P147"/>
    <mergeCell ref="Q147:U147"/>
    <mergeCell ref="V147:AE147"/>
    <mergeCell ref="AF147:AJ147"/>
    <mergeCell ref="AK147:AO147"/>
    <mergeCell ref="A146:C146"/>
    <mergeCell ref="D146:P146"/>
    <mergeCell ref="Q146:U146"/>
    <mergeCell ref="V146:AE146"/>
    <mergeCell ref="AF146:AJ146"/>
    <mergeCell ref="AK146:AO146"/>
    <mergeCell ref="BT138:BX138"/>
    <mergeCell ref="AP138:AT138"/>
    <mergeCell ref="AU138:AY138"/>
    <mergeCell ref="AZ138:BD138"/>
    <mergeCell ref="BE138:BI138"/>
    <mergeCell ref="BJ138:BN138"/>
    <mergeCell ref="BO138:BS138"/>
    <mergeCell ref="BE137:BI137"/>
    <mergeCell ref="BJ137:BN137"/>
    <mergeCell ref="BO137:BS137"/>
    <mergeCell ref="BT137:BX137"/>
    <mergeCell ref="A138:C138"/>
    <mergeCell ref="D138:P138"/>
    <mergeCell ref="Q138:U138"/>
    <mergeCell ref="V138:AE138"/>
    <mergeCell ref="AF138:AJ138"/>
    <mergeCell ref="AK138:AO138"/>
    <mergeCell ref="BT136:BX136"/>
    <mergeCell ref="A137:C137"/>
    <mergeCell ref="D137:P137"/>
    <mergeCell ref="Q137:U137"/>
    <mergeCell ref="V137:AE137"/>
    <mergeCell ref="AF137:AJ137"/>
    <mergeCell ref="AK137:AO137"/>
    <mergeCell ref="AP137:AT137"/>
    <mergeCell ref="AU137:AY137"/>
    <mergeCell ref="AZ137:BD137"/>
    <mergeCell ref="AP136:AT136"/>
    <mergeCell ref="AU136:AY136"/>
    <mergeCell ref="AZ136:BD136"/>
    <mergeCell ref="BE136:BI136"/>
    <mergeCell ref="BJ136:BN136"/>
    <mergeCell ref="BO136:BS136"/>
    <mergeCell ref="BE135:BI135"/>
    <mergeCell ref="BJ135:BN135"/>
    <mergeCell ref="BO135:BS135"/>
    <mergeCell ref="BT135:BX135"/>
    <mergeCell ref="A136:C136"/>
    <mergeCell ref="D136:P136"/>
    <mergeCell ref="Q136:U136"/>
    <mergeCell ref="V136:AE136"/>
    <mergeCell ref="AF136:AJ136"/>
    <mergeCell ref="AK136:AO136"/>
    <mergeCell ref="BT134:BX134"/>
    <mergeCell ref="A135:C135"/>
    <mergeCell ref="D135:P135"/>
    <mergeCell ref="Q135:U135"/>
    <mergeCell ref="V135:AE135"/>
    <mergeCell ref="AF135:AJ135"/>
    <mergeCell ref="AK135:AO135"/>
    <mergeCell ref="AP135:AT135"/>
    <mergeCell ref="AU135:AY135"/>
    <mergeCell ref="AZ135:BD135"/>
    <mergeCell ref="AP134:AT134"/>
    <mergeCell ref="AU134:AY134"/>
    <mergeCell ref="AZ134:BD134"/>
    <mergeCell ref="BE134:BI134"/>
    <mergeCell ref="BJ134:BN134"/>
    <mergeCell ref="BO134:BS134"/>
    <mergeCell ref="BE133:BI133"/>
    <mergeCell ref="BJ133:BN133"/>
    <mergeCell ref="BO133:BS133"/>
    <mergeCell ref="BT133:BX133"/>
    <mergeCell ref="A134:C134"/>
    <mergeCell ref="D134:P134"/>
    <mergeCell ref="Q134:U134"/>
    <mergeCell ref="V134:AE134"/>
    <mergeCell ref="AF134:AJ134"/>
    <mergeCell ref="AK134:AO134"/>
    <mergeCell ref="BT132:BX132"/>
    <mergeCell ref="A133:C133"/>
    <mergeCell ref="D133:P133"/>
    <mergeCell ref="Q133:U133"/>
    <mergeCell ref="V133:AE133"/>
    <mergeCell ref="AF133:AJ133"/>
    <mergeCell ref="AK133:AO133"/>
    <mergeCell ref="AP133:AT133"/>
    <mergeCell ref="AU133:AY133"/>
    <mergeCell ref="AZ133:BD133"/>
    <mergeCell ref="AP132:AT132"/>
    <mergeCell ref="AU132:AY132"/>
    <mergeCell ref="AZ132:BD132"/>
    <mergeCell ref="BE132:BI132"/>
    <mergeCell ref="BJ132:BN132"/>
    <mergeCell ref="BO132:BS132"/>
    <mergeCell ref="BE131:BI131"/>
    <mergeCell ref="BJ131:BN131"/>
    <mergeCell ref="BO131:BS131"/>
    <mergeCell ref="BT131:BX131"/>
    <mergeCell ref="A132:C132"/>
    <mergeCell ref="D132:P132"/>
    <mergeCell ref="Q132:U132"/>
    <mergeCell ref="V132:AE132"/>
    <mergeCell ref="AF132:AJ132"/>
    <mergeCell ref="AK132:AO132"/>
    <mergeCell ref="BT130:BX130"/>
    <mergeCell ref="A131:C131"/>
    <mergeCell ref="D131:P131"/>
    <mergeCell ref="Q131:U131"/>
    <mergeCell ref="V131:AE131"/>
    <mergeCell ref="AF131:AJ131"/>
    <mergeCell ref="AK131:AO131"/>
    <mergeCell ref="AP131:AT131"/>
    <mergeCell ref="AU131:AY131"/>
    <mergeCell ref="AZ131:BD131"/>
    <mergeCell ref="AP130:AT130"/>
    <mergeCell ref="AU130:AY130"/>
    <mergeCell ref="AZ130:BD130"/>
    <mergeCell ref="BE130:BI130"/>
    <mergeCell ref="BJ130:BN130"/>
    <mergeCell ref="BO130:BS130"/>
    <mergeCell ref="BE129:BI129"/>
    <mergeCell ref="BJ129:BN129"/>
    <mergeCell ref="BO129:BS129"/>
    <mergeCell ref="BT129:BX129"/>
    <mergeCell ref="A130:C130"/>
    <mergeCell ref="D130:P130"/>
    <mergeCell ref="Q130:U130"/>
    <mergeCell ref="V130:AE130"/>
    <mergeCell ref="AF130:AJ130"/>
    <mergeCell ref="AK130:AO130"/>
    <mergeCell ref="BT128:BX128"/>
    <mergeCell ref="A129:C129"/>
    <mergeCell ref="D129:P129"/>
    <mergeCell ref="Q129:U129"/>
    <mergeCell ref="V129:AE129"/>
    <mergeCell ref="AF129:AJ129"/>
    <mergeCell ref="AK129:AO129"/>
    <mergeCell ref="AP129:AT129"/>
    <mergeCell ref="AU129:AY129"/>
    <mergeCell ref="AZ129:BD129"/>
    <mergeCell ref="AP128:AT128"/>
    <mergeCell ref="AU128:AY128"/>
    <mergeCell ref="AZ128:BD128"/>
    <mergeCell ref="BE128:BI128"/>
    <mergeCell ref="BJ128:BN128"/>
    <mergeCell ref="BO128:BS128"/>
    <mergeCell ref="BE127:BI127"/>
    <mergeCell ref="BJ127:BN127"/>
    <mergeCell ref="BO127:BS127"/>
    <mergeCell ref="BT127:BX127"/>
    <mergeCell ref="A128:C128"/>
    <mergeCell ref="D128:P128"/>
    <mergeCell ref="Q128:U128"/>
    <mergeCell ref="V128:AE128"/>
    <mergeCell ref="AF128:AJ128"/>
    <mergeCell ref="AK128:AO128"/>
    <mergeCell ref="BT126:BX126"/>
    <mergeCell ref="A127:C127"/>
    <mergeCell ref="D127:P127"/>
    <mergeCell ref="Q127:U127"/>
    <mergeCell ref="V127:AE127"/>
    <mergeCell ref="AF127:AJ127"/>
    <mergeCell ref="AK127:AO127"/>
    <mergeCell ref="AP127:AT127"/>
    <mergeCell ref="AU127:AY127"/>
    <mergeCell ref="AZ127:BD127"/>
    <mergeCell ref="AP126:AT126"/>
    <mergeCell ref="AU126:AY126"/>
    <mergeCell ref="AZ126:BD126"/>
    <mergeCell ref="BE126:BI126"/>
    <mergeCell ref="BJ126:BN126"/>
    <mergeCell ref="BO126:BS126"/>
    <mergeCell ref="BE125:BI125"/>
    <mergeCell ref="BJ125:BN125"/>
    <mergeCell ref="BO125:BS125"/>
    <mergeCell ref="BT125:BX125"/>
    <mergeCell ref="A126:C126"/>
    <mergeCell ref="D126:P126"/>
    <mergeCell ref="Q126:U126"/>
    <mergeCell ref="V126:AE126"/>
    <mergeCell ref="AF126:AJ126"/>
    <mergeCell ref="AK126:AO126"/>
    <mergeCell ref="A125:C125"/>
    <mergeCell ref="D125:P125"/>
    <mergeCell ref="Q125:U125"/>
    <mergeCell ref="V125:AE125"/>
    <mergeCell ref="AF125:AJ125"/>
    <mergeCell ref="AK125:AO125"/>
    <mergeCell ref="AP125:AT125"/>
    <mergeCell ref="AU125:AY125"/>
    <mergeCell ref="AZ125:BD125"/>
    <mergeCell ref="BD115:BH115"/>
    <mergeCell ref="BD114:BH114"/>
    <mergeCell ref="A115:C115"/>
    <mergeCell ref="D115:T115"/>
    <mergeCell ref="U115:Y115"/>
    <mergeCell ref="Z115:AD115"/>
    <mergeCell ref="AE115:AI115"/>
    <mergeCell ref="AJ115:AN115"/>
    <mergeCell ref="AO115:AS115"/>
    <mergeCell ref="AT115:AX115"/>
    <mergeCell ref="AY115:BC115"/>
    <mergeCell ref="BD113:BH113"/>
    <mergeCell ref="A114:C114"/>
    <mergeCell ref="D114:T114"/>
    <mergeCell ref="U114:Y114"/>
    <mergeCell ref="Z114:AD114"/>
    <mergeCell ref="AE114:AI114"/>
    <mergeCell ref="AJ114:AN114"/>
    <mergeCell ref="AO114:AS114"/>
    <mergeCell ref="AT114:AX114"/>
    <mergeCell ref="AY114:BC114"/>
    <mergeCell ref="BD112:BH112"/>
    <mergeCell ref="A113:C113"/>
    <mergeCell ref="D113:T113"/>
    <mergeCell ref="U113:Y113"/>
    <mergeCell ref="Z113:AD113"/>
    <mergeCell ref="AE113:AI113"/>
    <mergeCell ref="AJ113:AN113"/>
    <mergeCell ref="AO113:AS113"/>
    <mergeCell ref="AT113:AX113"/>
    <mergeCell ref="AY113:BC113"/>
    <mergeCell ref="A112:C112"/>
    <mergeCell ref="D112:T112"/>
    <mergeCell ref="U112:Y112"/>
    <mergeCell ref="Z112:AD112"/>
    <mergeCell ref="AE112:AI112"/>
    <mergeCell ref="BU103:BY103"/>
    <mergeCell ref="AS103:AW103"/>
    <mergeCell ref="AX103:BA103"/>
    <mergeCell ref="BB103:BF103"/>
    <mergeCell ref="BG103:BK103"/>
    <mergeCell ref="BL103:BP103"/>
    <mergeCell ref="BQ103:BT103"/>
    <mergeCell ref="BL102:BP102"/>
    <mergeCell ref="BQ102:BT102"/>
    <mergeCell ref="BU102:BY102"/>
    <mergeCell ref="A103:C103"/>
    <mergeCell ref="D103:T103"/>
    <mergeCell ref="U103:Y103"/>
    <mergeCell ref="Z103:AD103"/>
    <mergeCell ref="AE103:AH103"/>
    <mergeCell ref="AI103:AM103"/>
    <mergeCell ref="AN103:AR103"/>
    <mergeCell ref="AI102:AM102"/>
    <mergeCell ref="AN102:AR102"/>
    <mergeCell ref="AS102:AW102"/>
    <mergeCell ref="AX102:BA102"/>
    <mergeCell ref="BB102:BF102"/>
    <mergeCell ref="BG102:BK102"/>
    <mergeCell ref="BB101:BF101"/>
    <mergeCell ref="BG101:BK101"/>
    <mergeCell ref="BL101:BP101"/>
    <mergeCell ref="BQ101:BT101"/>
    <mergeCell ref="BU101:BY101"/>
    <mergeCell ref="A102:C102"/>
    <mergeCell ref="D102:T102"/>
    <mergeCell ref="U102:Y102"/>
    <mergeCell ref="Z102:AD102"/>
    <mergeCell ref="AE102:AH102"/>
    <mergeCell ref="BU100:BY100"/>
    <mergeCell ref="A101:C101"/>
    <mergeCell ref="D101:T101"/>
    <mergeCell ref="U101:Y101"/>
    <mergeCell ref="Z101:AD101"/>
    <mergeCell ref="AE101:AH101"/>
    <mergeCell ref="AI101:AM101"/>
    <mergeCell ref="AN101:AR101"/>
    <mergeCell ref="AS101:AW101"/>
    <mergeCell ref="AX101:BA101"/>
    <mergeCell ref="AS100:AW100"/>
    <mergeCell ref="AX100:BA100"/>
    <mergeCell ref="BB100:BF100"/>
    <mergeCell ref="BG100:BK100"/>
    <mergeCell ref="BL100:BP100"/>
    <mergeCell ref="BQ100:BT100"/>
    <mergeCell ref="A100:C100"/>
    <mergeCell ref="D100:T100"/>
    <mergeCell ref="U100:Y100"/>
    <mergeCell ref="Z100:AD100"/>
    <mergeCell ref="AE100:AH100"/>
    <mergeCell ref="AI100:AM100"/>
    <mergeCell ref="AN100:AR100"/>
    <mergeCell ref="AW81:BA81"/>
    <mergeCell ref="BB81:BF81"/>
    <mergeCell ref="BG81:BK81"/>
    <mergeCell ref="AW80:BA80"/>
    <mergeCell ref="BB80:BF80"/>
    <mergeCell ref="BG80:BK80"/>
    <mergeCell ref="A81:D81"/>
    <mergeCell ref="E81:W81"/>
    <mergeCell ref="X81:AB81"/>
    <mergeCell ref="AC81:AG81"/>
    <mergeCell ref="AH81:AL81"/>
    <mergeCell ref="AM81:AQ81"/>
    <mergeCell ref="AR81:AV81"/>
    <mergeCell ref="E80:W80"/>
    <mergeCell ref="X80:AB80"/>
    <mergeCell ref="AC80:AG80"/>
    <mergeCell ref="AH80:AL80"/>
    <mergeCell ref="AM80:AQ80"/>
    <mergeCell ref="AR80:AV80"/>
    <mergeCell ref="A79:D79"/>
    <mergeCell ref="E79:W79"/>
    <mergeCell ref="X79:AB79"/>
    <mergeCell ref="AC79:AG79"/>
    <mergeCell ref="AH79:AL79"/>
    <mergeCell ref="AM79:AQ79"/>
    <mergeCell ref="AR79:AV79"/>
    <mergeCell ref="BU62:BY62"/>
    <mergeCell ref="AS62:AW62"/>
    <mergeCell ref="AX62:BA62"/>
    <mergeCell ref="BB62:BF62"/>
    <mergeCell ref="BG62:BK62"/>
    <mergeCell ref="BL62:BP62"/>
    <mergeCell ref="BQ62:BT62"/>
    <mergeCell ref="BL61:BP61"/>
    <mergeCell ref="BQ61:BT61"/>
    <mergeCell ref="BU61:BY61"/>
    <mergeCell ref="A62:D62"/>
    <mergeCell ref="E62:T62"/>
    <mergeCell ref="U62:Y62"/>
    <mergeCell ref="Z62:AD62"/>
    <mergeCell ref="AE62:AH62"/>
    <mergeCell ref="AI62:AM62"/>
    <mergeCell ref="AN62:AR62"/>
    <mergeCell ref="AI61:AM61"/>
    <mergeCell ref="AN61:AR61"/>
    <mergeCell ref="AS61:AW61"/>
    <mergeCell ref="AX61:BA61"/>
    <mergeCell ref="BB61:BF61"/>
    <mergeCell ref="BG61:BK61"/>
    <mergeCell ref="BB60:BF60"/>
    <mergeCell ref="BG60:BK60"/>
    <mergeCell ref="BL60:BP60"/>
    <mergeCell ref="BQ60:BT60"/>
    <mergeCell ref="BU60:BY60"/>
    <mergeCell ref="A61:D61"/>
    <mergeCell ref="E61:T61"/>
    <mergeCell ref="U61:Y61"/>
    <mergeCell ref="Z61:AD61"/>
    <mergeCell ref="AE61:AH61"/>
    <mergeCell ref="A60:D60"/>
    <mergeCell ref="E60:T60"/>
    <mergeCell ref="U60:Y60"/>
    <mergeCell ref="Z60:AD60"/>
    <mergeCell ref="AE60:AH60"/>
    <mergeCell ref="AI60:AM60"/>
    <mergeCell ref="AN60:AR60"/>
    <mergeCell ref="AS60:AW60"/>
    <mergeCell ref="AX60:BA60"/>
    <mergeCell ref="BG49:BK49"/>
    <mergeCell ref="BG48:BK48"/>
    <mergeCell ref="A49:D49"/>
    <mergeCell ref="E49:W49"/>
    <mergeCell ref="X49:AB49"/>
    <mergeCell ref="AC49:AG49"/>
    <mergeCell ref="AH49:AL49"/>
    <mergeCell ref="AM49:AQ49"/>
    <mergeCell ref="AR49:AV49"/>
    <mergeCell ref="AW49:BA49"/>
    <mergeCell ref="BB49:BF49"/>
    <mergeCell ref="BG47:BK47"/>
    <mergeCell ref="A48:D48"/>
    <mergeCell ref="E48:W48"/>
    <mergeCell ref="X48:AB48"/>
    <mergeCell ref="AC48:AG48"/>
    <mergeCell ref="AH48:AL48"/>
    <mergeCell ref="AM48:AQ48"/>
    <mergeCell ref="AR48:AV48"/>
    <mergeCell ref="AW48:BA48"/>
    <mergeCell ref="BB48:BF48"/>
    <mergeCell ref="BG46:BK46"/>
    <mergeCell ref="A47:D47"/>
    <mergeCell ref="E47:W47"/>
    <mergeCell ref="X47:AB47"/>
    <mergeCell ref="AC47:AG47"/>
    <mergeCell ref="AH47:AL47"/>
    <mergeCell ref="AM47:AQ47"/>
    <mergeCell ref="AR47:AV47"/>
    <mergeCell ref="AW47:BA47"/>
    <mergeCell ref="BB47:BF47"/>
    <mergeCell ref="AC46:AG46"/>
    <mergeCell ref="AH46:AL46"/>
    <mergeCell ref="AM46:AQ46"/>
    <mergeCell ref="AR46:AV46"/>
    <mergeCell ref="AW46:BA46"/>
    <mergeCell ref="BB46:BF46"/>
    <mergeCell ref="A45:D45"/>
    <mergeCell ref="E45:W45"/>
    <mergeCell ref="X45:AB45"/>
    <mergeCell ref="AC45:AG45"/>
    <mergeCell ref="AH45:AL45"/>
    <mergeCell ref="AM45:AQ45"/>
    <mergeCell ref="AR45:AV45"/>
    <mergeCell ref="AW45:BA45"/>
    <mergeCell ref="BB45:BF45"/>
    <mergeCell ref="BL36:BP36"/>
    <mergeCell ref="BQ36:BT36"/>
    <mergeCell ref="BU36:BY36"/>
    <mergeCell ref="AI36:AM36"/>
    <mergeCell ref="AN36:AR36"/>
    <mergeCell ref="AS36:AW36"/>
    <mergeCell ref="AX36:BA36"/>
    <mergeCell ref="BB36:BF36"/>
    <mergeCell ref="BG36:BK36"/>
    <mergeCell ref="BB35:BF35"/>
    <mergeCell ref="BG35:BK35"/>
    <mergeCell ref="BL35:BP35"/>
    <mergeCell ref="BQ35:BT35"/>
    <mergeCell ref="BU35:BY35"/>
    <mergeCell ref="A36:D36"/>
    <mergeCell ref="E36:T36"/>
    <mergeCell ref="U36:Y36"/>
    <mergeCell ref="Z36:AD36"/>
    <mergeCell ref="AE36:AH36"/>
    <mergeCell ref="BU34:BY34"/>
    <mergeCell ref="A35:D35"/>
    <mergeCell ref="E35:T35"/>
    <mergeCell ref="U35:Y35"/>
    <mergeCell ref="Z35:AD35"/>
    <mergeCell ref="AE35:AH35"/>
    <mergeCell ref="AI35:AM35"/>
    <mergeCell ref="AN35:AR35"/>
    <mergeCell ref="AS35:AW35"/>
    <mergeCell ref="AX35:BA35"/>
    <mergeCell ref="AS34:AW34"/>
    <mergeCell ref="AX34:BA34"/>
    <mergeCell ref="BB34:BF34"/>
    <mergeCell ref="BG34:BK34"/>
    <mergeCell ref="BL34:BP34"/>
    <mergeCell ref="BQ34:BT34"/>
    <mergeCell ref="BL33:BP33"/>
    <mergeCell ref="BQ33:BT33"/>
    <mergeCell ref="BU33:BY33"/>
    <mergeCell ref="A34:D34"/>
    <mergeCell ref="E34:T34"/>
    <mergeCell ref="U34:Y34"/>
    <mergeCell ref="Z34:AD34"/>
    <mergeCell ref="AE34:AH34"/>
    <mergeCell ref="AI34:AM34"/>
    <mergeCell ref="AN34:AR34"/>
    <mergeCell ref="AI33:AM33"/>
    <mergeCell ref="AN33:AR33"/>
    <mergeCell ref="AS33:AW33"/>
    <mergeCell ref="AX33:BA33"/>
    <mergeCell ref="BB33:BF33"/>
    <mergeCell ref="BG33:BK33"/>
    <mergeCell ref="BB32:BF32"/>
    <mergeCell ref="BG32:BK32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253:AA253"/>
    <mergeCell ref="AH253:AP253"/>
    <mergeCell ref="AU253:BF253"/>
    <mergeCell ref="AH254:AP254"/>
    <mergeCell ref="AU254:BF254"/>
    <mergeCell ref="A32:D32"/>
    <mergeCell ref="E32:T32"/>
    <mergeCell ref="U32:Y32"/>
    <mergeCell ref="Z32:AD32"/>
    <mergeCell ref="AE32:AH32"/>
    <mergeCell ref="A246:BL246"/>
    <mergeCell ref="A250:AA250"/>
    <mergeCell ref="AH250:AP250"/>
    <mergeCell ref="AU250:BF250"/>
    <mergeCell ref="AH251:AP251"/>
    <mergeCell ref="AU251:BF251"/>
    <mergeCell ref="AW238:BD238"/>
    <mergeCell ref="BE238:BL238"/>
    <mergeCell ref="A240:BL240"/>
    <mergeCell ref="A241:BL241"/>
    <mergeCell ref="A244:BL244"/>
    <mergeCell ref="A245:BL245"/>
    <mergeCell ref="AQ237:AV237"/>
    <mergeCell ref="AW237:BD237"/>
    <mergeCell ref="BE237:BL237"/>
    <mergeCell ref="A238:F238"/>
    <mergeCell ref="G238:S238"/>
    <mergeCell ref="T238:Y238"/>
    <mergeCell ref="Z238:AD238"/>
    <mergeCell ref="AE238:AJ238"/>
    <mergeCell ref="AK238:AP238"/>
    <mergeCell ref="AQ238:AV238"/>
    <mergeCell ref="A237:F237"/>
    <mergeCell ref="G237:S237"/>
    <mergeCell ref="T237:Y237"/>
    <mergeCell ref="Z237:AD237"/>
    <mergeCell ref="AE237:AJ237"/>
    <mergeCell ref="AK237:AP237"/>
    <mergeCell ref="BE234:BL235"/>
    <mergeCell ref="A236:F236"/>
    <mergeCell ref="G236:S236"/>
    <mergeCell ref="T236:Y236"/>
    <mergeCell ref="Z236:AD236"/>
    <mergeCell ref="AE236:AJ236"/>
    <mergeCell ref="AK236:AP236"/>
    <mergeCell ref="AQ236:AV236"/>
    <mergeCell ref="AW236:BD236"/>
    <mergeCell ref="BE236:BL236"/>
    <mergeCell ref="A232:BL232"/>
    <mergeCell ref="A233:BL233"/>
    <mergeCell ref="A234:F235"/>
    <mergeCell ref="G234:S235"/>
    <mergeCell ref="T234:Y235"/>
    <mergeCell ref="Z234:AD235"/>
    <mergeCell ref="AE234:AJ235"/>
    <mergeCell ref="AK234:AP235"/>
    <mergeCell ref="AQ234:AV235"/>
    <mergeCell ref="AW234:BD235"/>
    <mergeCell ref="AJ230:AN230"/>
    <mergeCell ref="AO230:AS230"/>
    <mergeCell ref="AT230:AW230"/>
    <mergeCell ref="AX230:BB230"/>
    <mergeCell ref="BC230:BG230"/>
    <mergeCell ref="BH230:BL230"/>
    <mergeCell ref="A230:F230"/>
    <mergeCell ref="G230:P230"/>
    <mergeCell ref="Q230:U230"/>
    <mergeCell ref="V230:Y230"/>
    <mergeCell ref="Z230:AD230"/>
    <mergeCell ref="AE230:AI230"/>
    <mergeCell ref="AJ229:AN229"/>
    <mergeCell ref="AO229:AS229"/>
    <mergeCell ref="AT229:AW229"/>
    <mergeCell ref="AX229:BB229"/>
    <mergeCell ref="BC229:BG229"/>
    <mergeCell ref="BH229:BL229"/>
    <mergeCell ref="A229:F229"/>
    <mergeCell ref="G229:P229"/>
    <mergeCell ref="Q229:U229"/>
    <mergeCell ref="V229:Y229"/>
    <mergeCell ref="Z229:AD229"/>
    <mergeCell ref="AE229:AI229"/>
    <mergeCell ref="AJ228:AN228"/>
    <mergeCell ref="AO228:AS228"/>
    <mergeCell ref="AT228:AW228"/>
    <mergeCell ref="AX228:BB228"/>
    <mergeCell ref="BC228:BG228"/>
    <mergeCell ref="BH228:BL228"/>
    <mergeCell ref="A228:F228"/>
    <mergeCell ref="G228:P228"/>
    <mergeCell ref="Q228:U228"/>
    <mergeCell ref="V228:Y228"/>
    <mergeCell ref="Z228:AD228"/>
    <mergeCell ref="AE228:AI228"/>
    <mergeCell ref="AT226:AW227"/>
    <mergeCell ref="AX226:BG226"/>
    <mergeCell ref="BH226:BL227"/>
    <mergeCell ref="Z227:AD227"/>
    <mergeCell ref="AE227:AI227"/>
    <mergeCell ref="AX227:BB227"/>
    <mergeCell ref="BC227:BG227"/>
    <mergeCell ref="A224:BL224"/>
    <mergeCell ref="A225:F227"/>
    <mergeCell ref="G225:P227"/>
    <mergeCell ref="Q225:AN225"/>
    <mergeCell ref="AO225:BL225"/>
    <mergeCell ref="Q226:U227"/>
    <mergeCell ref="V226:Y227"/>
    <mergeCell ref="Z226:AI226"/>
    <mergeCell ref="AJ226:AN227"/>
    <mergeCell ref="AO226:AS227"/>
    <mergeCell ref="AK221:AP221"/>
    <mergeCell ref="AQ221:AV221"/>
    <mergeCell ref="AW221:BA221"/>
    <mergeCell ref="BB221:BF221"/>
    <mergeCell ref="BG221:BL221"/>
    <mergeCell ref="A223:BL223"/>
    <mergeCell ref="AK220:AP220"/>
    <mergeCell ref="AQ220:AV220"/>
    <mergeCell ref="AW220:BA220"/>
    <mergeCell ref="BB220:BF220"/>
    <mergeCell ref="BG220:BL220"/>
    <mergeCell ref="A221:F221"/>
    <mergeCell ref="G221:S221"/>
    <mergeCell ref="T221:Y221"/>
    <mergeCell ref="Z221:AD221"/>
    <mergeCell ref="AE221:AJ221"/>
    <mergeCell ref="AK219:AP219"/>
    <mergeCell ref="AQ219:AV219"/>
    <mergeCell ref="AW219:BA219"/>
    <mergeCell ref="BB219:BF219"/>
    <mergeCell ref="BG219:BL219"/>
    <mergeCell ref="A220:F220"/>
    <mergeCell ref="G220:S220"/>
    <mergeCell ref="T220:Y220"/>
    <mergeCell ref="Z220:AD220"/>
    <mergeCell ref="AE220:AJ220"/>
    <mergeCell ref="AQ217:AV218"/>
    <mergeCell ref="AW217:BF217"/>
    <mergeCell ref="BG217:BL218"/>
    <mergeCell ref="AW218:BA218"/>
    <mergeCell ref="BB218:BF218"/>
    <mergeCell ref="A219:F219"/>
    <mergeCell ref="G219:S219"/>
    <mergeCell ref="T219:Y219"/>
    <mergeCell ref="Z219:AD219"/>
    <mergeCell ref="AE219:AJ219"/>
    <mergeCell ref="A217:F218"/>
    <mergeCell ref="G217:S218"/>
    <mergeCell ref="T217:Y218"/>
    <mergeCell ref="Z217:AD218"/>
    <mergeCell ref="AE217:AJ218"/>
    <mergeCell ref="AK217:AP218"/>
    <mergeCell ref="BP207:BS207"/>
    <mergeCell ref="A210:BL210"/>
    <mergeCell ref="A211:BL211"/>
    <mergeCell ref="A214:BL214"/>
    <mergeCell ref="A215:BL215"/>
    <mergeCell ref="A216:BL216"/>
    <mergeCell ref="AO207:AR207"/>
    <mergeCell ref="AS207:AW207"/>
    <mergeCell ref="AX207:BA207"/>
    <mergeCell ref="BB207:BF207"/>
    <mergeCell ref="BG207:BJ207"/>
    <mergeCell ref="BK207:BO207"/>
    <mergeCell ref="BB206:BF206"/>
    <mergeCell ref="BG206:BJ206"/>
    <mergeCell ref="BK206:BO206"/>
    <mergeCell ref="BP206:BS206"/>
    <mergeCell ref="A207:M207"/>
    <mergeCell ref="N207:U207"/>
    <mergeCell ref="V207:Z207"/>
    <mergeCell ref="AA207:AE207"/>
    <mergeCell ref="AF207:AI207"/>
    <mergeCell ref="AJ207:AN207"/>
    <mergeCell ref="BP205:BS205"/>
    <mergeCell ref="A206:M206"/>
    <mergeCell ref="N206:U206"/>
    <mergeCell ref="V206:Z206"/>
    <mergeCell ref="AA206:AE206"/>
    <mergeCell ref="AF206:AI206"/>
    <mergeCell ref="AJ206:AN206"/>
    <mergeCell ref="AO206:AR206"/>
    <mergeCell ref="AS206:AW206"/>
    <mergeCell ref="AX206:BA206"/>
    <mergeCell ref="AO205:AR205"/>
    <mergeCell ref="AS205:AW205"/>
    <mergeCell ref="AX205:BA205"/>
    <mergeCell ref="BB205:BF205"/>
    <mergeCell ref="BG205:BJ205"/>
    <mergeCell ref="BK205:BO205"/>
    <mergeCell ref="BB204:BF204"/>
    <mergeCell ref="BG204:BJ204"/>
    <mergeCell ref="BK204:BO204"/>
    <mergeCell ref="BP204:BS204"/>
    <mergeCell ref="A205:M205"/>
    <mergeCell ref="N205:U205"/>
    <mergeCell ref="V205:Z205"/>
    <mergeCell ref="AA205:AE205"/>
    <mergeCell ref="AF205:AI205"/>
    <mergeCell ref="AJ205:AN205"/>
    <mergeCell ref="AA204:AE204"/>
    <mergeCell ref="AF204:AI204"/>
    <mergeCell ref="AJ204:AN204"/>
    <mergeCell ref="AO204:AR204"/>
    <mergeCell ref="AS204:AW204"/>
    <mergeCell ref="AX204:BA204"/>
    <mergeCell ref="A201:BL201"/>
    <mergeCell ref="A202:BM202"/>
    <mergeCell ref="A203:M204"/>
    <mergeCell ref="N203:U204"/>
    <mergeCell ref="V203:Z204"/>
    <mergeCell ref="AA203:AI203"/>
    <mergeCell ref="AJ203:AR203"/>
    <mergeCell ref="AS203:BA203"/>
    <mergeCell ref="BB203:BJ203"/>
    <mergeCell ref="BK203:BS203"/>
    <mergeCell ref="AZ196:BD196"/>
    <mergeCell ref="A197:F197"/>
    <mergeCell ref="G197:S197"/>
    <mergeCell ref="T197:Z197"/>
    <mergeCell ref="AA197:AE197"/>
    <mergeCell ref="AF197:AJ197"/>
    <mergeCell ref="AK197:AO197"/>
    <mergeCell ref="AP197:AT197"/>
    <mergeCell ref="AU197:AY197"/>
    <mergeCell ref="AZ197:BD197"/>
    <mergeCell ref="AU195:AY195"/>
    <mergeCell ref="AZ195:BD195"/>
    <mergeCell ref="A196:F196"/>
    <mergeCell ref="G196:S196"/>
    <mergeCell ref="T196:Z196"/>
    <mergeCell ref="AA196:AE196"/>
    <mergeCell ref="AF196:AJ196"/>
    <mergeCell ref="AK196:AO196"/>
    <mergeCell ref="AP196:AT196"/>
    <mergeCell ref="AU196:AY196"/>
    <mergeCell ref="AP194:AT194"/>
    <mergeCell ref="AU194:AY194"/>
    <mergeCell ref="AZ194:BD194"/>
    <mergeCell ref="A195:F195"/>
    <mergeCell ref="G195:S195"/>
    <mergeCell ref="T195:Z195"/>
    <mergeCell ref="AA195:AE195"/>
    <mergeCell ref="AF195:AJ195"/>
    <mergeCell ref="AK195:AO195"/>
    <mergeCell ref="AP195:AT195"/>
    <mergeCell ref="A191:BL191"/>
    <mergeCell ref="A192:BD192"/>
    <mergeCell ref="A193:F194"/>
    <mergeCell ref="G193:S194"/>
    <mergeCell ref="T193:Z194"/>
    <mergeCell ref="AA193:AO193"/>
    <mergeCell ref="AP193:BD193"/>
    <mergeCell ref="AA194:AE194"/>
    <mergeCell ref="AF194:AJ194"/>
    <mergeCell ref="AK194:AO194"/>
    <mergeCell ref="AP188:AT188"/>
    <mergeCell ref="AU188:AY188"/>
    <mergeCell ref="AZ188:BD188"/>
    <mergeCell ref="BE188:BI188"/>
    <mergeCell ref="BJ188:BN188"/>
    <mergeCell ref="BO188:BS188"/>
    <mergeCell ref="A188:F188"/>
    <mergeCell ref="G188:S188"/>
    <mergeCell ref="T188:Z188"/>
    <mergeCell ref="AA188:AE188"/>
    <mergeCell ref="AF188:AJ188"/>
    <mergeCell ref="AK188:AO188"/>
    <mergeCell ref="AP187:AT187"/>
    <mergeCell ref="AU187:AY187"/>
    <mergeCell ref="AZ187:BD187"/>
    <mergeCell ref="BE187:BI187"/>
    <mergeCell ref="BJ187:BN187"/>
    <mergeCell ref="BO187:BS187"/>
    <mergeCell ref="A187:F187"/>
    <mergeCell ref="G187:S187"/>
    <mergeCell ref="T187:Z187"/>
    <mergeCell ref="AA187:AE187"/>
    <mergeCell ref="AF187:AJ187"/>
    <mergeCell ref="AK187:AO187"/>
    <mergeCell ref="AP186:AT186"/>
    <mergeCell ref="AU186:AY186"/>
    <mergeCell ref="AZ186:BD186"/>
    <mergeCell ref="BE186:BI186"/>
    <mergeCell ref="BJ186:BN186"/>
    <mergeCell ref="BO186:BS186"/>
    <mergeCell ref="A186:F186"/>
    <mergeCell ref="G186:S186"/>
    <mergeCell ref="T186:Z186"/>
    <mergeCell ref="AA186:AE186"/>
    <mergeCell ref="AF186:AJ186"/>
    <mergeCell ref="AK186:AO186"/>
    <mergeCell ref="AP185:AT185"/>
    <mergeCell ref="AU185:AY185"/>
    <mergeCell ref="AZ185:BD185"/>
    <mergeCell ref="BE185:BI185"/>
    <mergeCell ref="BJ185:BN185"/>
    <mergeCell ref="BO185:BS185"/>
    <mergeCell ref="A183:BS183"/>
    <mergeCell ref="A184:F185"/>
    <mergeCell ref="G184:S185"/>
    <mergeCell ref="T184:Z185"/>
    <mergeCell ref="AA184:AO184"/>
    <mergeCell ref="AP184:BD184"/>
    <mergeCell ref="BE184:BS184"/>
    <mergeCell ref="AA185:AE185"/>
    <mergeCell ref="AF185:AJ185"/>
    <mergeCell ref="AK185:AO185"/>
    <mergeCell ref="BA177:BC177"/>
    <mergeCell ref="BD177:BF177"/>
    <mergeCell ref="BG177:BI177"/>
    <mergeCell ref="BJ177:BL177"/>
    <mergeCell ref="A181:BL181"/>
    <mergeCell ref="A182:BS182"/>
    <mergeCell ref="AO178:AQ178"/>
    <mergeCell ref="AR178:AT178"/>
    <mergeCell ref="AU178:AW178"/>
    <mergeCell ref="AX178:AZ178"/>
    <mergeCell ref="AI177:AK177"/>
    <mergeCell ref="AL177:AN177"/>
    <mergeCell ref="AO177:AQ177"/>
    <mergeCell ref="AR177:AT177"/>
    <mergeCell ref="AU177:AW177"/>
    <mergeCell ref="AX177:AZ177"/>
    <mergeCell ref="BA176:BC176"/>
    <mergeCell ref="BD176:BF176"/>
    <mergeCell ref="BG176:BI176"/>
    <mergeCell ref="BJ176:BL176"/>
    <mergeCell ref="A177:C177"/>
    <mergeCell ref="D177:V177"/>
    <mergeCell ref="W177:Y177"/>
    <mergeCell ref="Z177:AB177"/>
    <mergeCell ref="AC177:AE177"/>
    <mergeCell ref="AF177:AH177"/>
    <mergeCell ref="AI176:AK176"/>
    <mergeCell ref="AL176:AN176"/>
    <mergeCell ref="AO176:AQ176"/>
    <mergeCell ref="AR176:AT176"/>
    <mergeCell ref="AU176:AW176"/>
    <mergeCell ref="AX176:AZ176"/>
    <mergeCell ref="BA175:BC175"/>
    <mergeCell ref="BD175:BF175"/>
    <mergeCell ref="BG175:BI175"/>
    <mergeCell ref="BJ175:BL175"/>
    <mergeCell ref="A176:C176"/>
    <mergeCell ref="D176:V176"/>
    <mergeCell ref="W176:Y176"/>
    <mergeCell ref="Z176:AB176"/>
    <mergeCell ref="AC176:AE176"/>
    <mergeCell ref="AF176:AH176"/>
    <mergeCell ref="AI175:AK175"/>
    <mergeCell ref="AL175:AN175"/>
    <mergeCell ref="AO175:AQ175"/>
    <mergeCell ref="AR175:AT175"/>
    <mergeCell ref="AU175:AW175"/>
    <mergeCell ref="AX175:AZ175"/>
    <mergeCell ref="A175:C175"/>
    <mergeCell ref="D175:V175"/>
    <mergeCell ref="W175:Y175"/>
    <mergeCell ref="Z175:AB175"/>
    <mergeCell ref="AC175:AE175"/>
    <mergeCell ref="AF175:AH175"/>
    <mergeCell ref="BJ173:BL174"/>
    <mergeCell ref="W174:Y174"/>
    <mergeCell ref="Z174:AB174"/>
    <mergeCell ref="AC174:AE174"/>
    <mergeCell ref="AF174:AH174"/>
    <mergeCell ref="AI174:AK174"/>
    <mergeCell ref="AL174:AN174"/>
    <mergeCell ref="AO174:AQ174"/>
    <mergeCell ref="AR174:AT174"/>
    <mergeCell ref="BG172:BL172"/>
    <mergeCell ref="W173:AB173"/>
    <mergeCell ref="AC173:AH173"/>
    <mergeCell ref="AI173:AN173"/>
    <mergeCell ref="AO173:AT173"/>
    <mergeCell ref="AU173:AW174"/>
    <mergeCell ref="AX173:AZ174"/>
    <mergeCell ref="BA173:BC174"/>
    <mergeCell ref="BD173:BF174"/>
    <mergeCell ref="BG173:BI174"/>
    <mergeCell ref="A172:C174"/>
    <mergeCell ref="D172:V174"/>
    <mergeCell ref="W172:AH172"/>
    <mergeCell ref="AI172:AT172"/>
    <mergeCell ref="AU172:AZ172"/>
    <mergeCell ref="BA172:BF172"/>
    <mergeCell ref="AT167:AX167"/>
    <mergeCell ref="AY167:BC167"/>
    <mergeCell ref="BD167:BH167"/>
    <mergeCell ref="BI167:BM167"/>
    <mergeCell ref="BN167:BR167"/>
    <mergeCell ref="A171:BL171"/>
    <mergeCell ref="AT168:AX168"/>
    <mergeCell ref="AY168:BC168"/>
    <mergeCell ref="BD168:BH168"/>
    <mergeCell ref="BI168:BM168"/>
    <mergeCell ref="A167:T167"/>
    <mergeCell ref="U167:Y167"/>
    <mergeCell ref="Z167:AD167"/>
    <mergeCell ref="AE167:AI167"/>
    <mergeCell ref="AJ167:AN167"/>
    <mergeCell ref="AO167:AS167"/>
    <mergeCell ref="AO166:AS166"/>
    <mergeCell ref="AT166:AX166"/>
    <mergeCell ref="AY166:BC166"/>
    <mergeCell ref="BD166:BH166"/>
    <mergeCell ref="BI166:BM166"/>
    <mergeCell ref="BN166:BR166"/>
    <mergeCell ref="AT165:AX165"/>
    <mergeCell ref="AY165:BC165"/>
    <mergeCell ref="BD165:BH165"/>
    <mergeCell ref="BI165:BM165"/>
    <mergeCell ref="BN165:BR165"/>
    <mergeCell ref="A166:T166"/>
    <mergeCell ref="U166:Y166"/>
    <mergeCell ref="Z166:AD166"/>
    <mergeCell ref="AE166:AI166"/>
    <mergeCell ref="AJ166:AN166"/>
    <mergeCell ref="A165:T165"/>
    <mergeCell ref="U165:Y165"/>
    <mergeCell ref="Z165:AD165"/>
    <mergeCell ref="AE165:AI165"/>
    <mergeCell ref="AJ165:AN165"/>
    <mergeCell ref="AO165:AS165"/>
    <mergeCell ref="AO164:AS164"/>
    <mergeCell ref="AT164:AX164"/>
    <mergeCell ref="AY164:BC164"/>
    <mergeCell ref="BD164:BH164"/>
    <mergeCell ref="BI164:BM164"/>
    <mergeCell ref="BN164:BR164"/>
    <mergeCell ref="A163:T164"/>
    <mergeCell ref="U163:AD163"/>
    <mergeCell ref="AE163:AN163"/>
    <mergeCell ref="AO163:AX163"/>
    <mergeCell ref="AY163:BH163"/>
    <mergeCell ref="BI163:BR163"/>
    <mergeCell ref="U164:Y164"/>
    <mergeCell ref="Z164:AD164"/>
    <mergeCell ref="AE164:AI164"/>
    <mergeCell ref="AJ164:AN164"/>
    <mergeCell ref="AP145:AT145"/>
    <mergeCell ref="AU145:AY145"/>
    <mergeCell ref="AZ145:BD145"/>
    <mergeCell ref="BE145:BI145"/>
    <mergeCell ref="A161:BL161"/>
    <mergeCell ref="A162:BR162"/>
    <mergeCell ref="AP146:AT146"/>
    <mergeCell ref="AU146:AY146"/>
    <mergeCell ref="AZ146:BD146"/>
    <mergeCell ref="BE146:BI146"/>
    <mergeCell ref="AP144:AT144"/>
    <mergeCell ref="AU144:AY144"/>
    <mergeCell ref="AZ144:BD144"/>
    <mergeCell ref="BE144:BI144"/>
    <mergeCell ref="A145:C145"/>
    <mergeCell ref="D145:P145"/>
    <mergeCell ref="Q145:U145"/>
    <mergeCell ref="V145:AE145"/>
    <mergeCell ref="AF145:AJ145"/>
    <mergeCell ref="AK145:AO145"/>
    <mergeCell ref="AP143:AT143"/>
    <mergeCell ref="AU143:AY143"/>
    <mergeCell ref="AZ143:BD143"/>
    <mergeCell ref="BE143:BI143"/>
    <mergeCell ref="A144:C144"/>
    <mergeCell ref="D144:P144"/>
    <mergeCell ref="Q144:U144"/>
    <mergeCell ref="V144:AE144"/>
    <mergeCell ref="AF144:AJ144"/>
    <mergeCell ref="AK144:AO144"/>
    <mergeCell ref="AP142:AT142"/>
    <mergeCell ref="AU142:AY142"/>
    <mergeCell ref="AZ142:BD142"/>
    <mergeCell ref="BE142:BI142"/>
    <mergeCell ref="A143:C143"/>
    <mergeCell ref="D143:P143"/>
    <mergeCell ref="Q143:U143"/>
    <mergeCell ref="V143:AE143"/>
    <mergeCell ref="AF143:AJ143"/>
    <mergeCell ref="AK143:AO143"/>
    <mergeCell ref="BT124:BX124"/>
    <mergeCell ref="A140:BL140"/>
    <mergeCell ref="A141:C142"/>
    <mergeCell ref="D141:P142"/>
    <mergeCell ref="Q141:U142"/>
    <mergeCell ref="V141:AE142"/>
    <mergeCell ref="AF141:AT141"/>
    <mergeCell ref="AU141:BI141"/>
    <mergeCell ref="AF142:AJ142"/>
    <mergeCell ref="AK142:AO142"/>
    <mergeCell ref="AP124:AT124"/>
    <mergeCell ref="AU124:AY124"/>
    <mergeCell ref="AZ124:BD124"/>
    <mergeCell ref="BE124:BI124"/>
    <mergeCell ref="BJ124:BN124"/>
    <mergeCell ref="BO124:BS124"/>
    <mergeCell ref="BE123:BI123"/>
    <mergeCell ref="BJ123:BN123"/>
    <mergeCell ref="BO123:BS123"/>
    <mergeCell ref="BT123:BX123"/>
    <mergeCell ref="A124:C124"/>
    <mergeCell ref="D124:P124"/>
    <mergeCell ref="Q124:U124"/>
    <mergeCell ref="V124:AE124"/>
    <mergeCell ref="AF124:AJ124"/>
    <mergeCell ref="AK124:AO124"/>
    <mergeCell ref="BT122:BX122"/>
    <mergeCell ref="A123:C123"/>
    <mergeCell ref="D123:P123"/>
    <mergeCell ref="Q123:U123"/>
    <mergeCell ref="V123:AE123"/>
    <mergeCell ref="AF123:AJ123"/>
    <mergeCell ref="AK123:AO123"/>
    <mergeCell ref="AP123:AT123"/>
    <mergeCell ref="AU123:AY123"/>
    <mergeCell ref="AZ123:BD123"/>
    <mergeCell ref="AP122:AT122"/>
    <mergeCell ref="AU122:AY122"/>
    <mergeCell ref="AZ122:BD122"/>
    <mergeCell ref="BE122:BI122"/>
    <mergeCell ref="BJ122:BN122"/>
    <mergeCell ref="BO122:BS122"/>
    <mergeCell ref="A122:C122"/>
    <mergeCell ref="D122:P122"/>
    <mergeCell ref="Q122:U122"/>
    <mergeCell ref="V122:AE122"/>
    <mergeCell ref="AF122:AJ122"/>
    <mergeCell ref="AK122:AO122"/>
    <mergeCell ref="BJ120:BX120"/>
    <mergeCell ref="AF121:AJ121"/>
    <mergeCell ref="AK121:AO121"/>
    <mergeCell ref="AP121:AT121"/>
    <mergeCell ref="AU121:AY121"/>
    <mergeCell ref="AZ121:BD121"/>
    <mergeCell ref="BE121:BI121"/>
    <mergeCell ref="BJ121:BN121"/>
    <mergeCell ref="BO121:BS121"/>
    <mergeCell ref="BT121:BX121"/>
    <mergeCell ref="A120:C121"/>
    <mergeCell ref="D120:P121"/>
    <mergeCell ref="Q120:U121"/>
    <mergeCell ref="V120:AE121"/>
    <mergeCell ref="AF120:AT120"/>
    <mergeCell ref="AU120:BI120"/>
    <mergeCell ref="AO111:AS111"/>
    <mergeCell ref="AT111:AX111"/>
    <mergeCell ref="AY111:BC111"/>
    <mergeCell ref="BD111:BH111"/>
    <mergeCell ref="A118:BL118"/>
    <mergeCell ref="A119:BL119"/>
    <mergeCell ref="AJ112:AN112"/>
    <mergeCell ref="AO112:AS112"/>
    <mergeCell ref="AT112:AX112"/>
    <mergeCell ref="AY112:BC112"/>
    <mergeCell ref="AO110:AS110"/>
    <mergeCell ref="AT110:AX110"/>
    <mergeCell ref="AY110:BC110"/>
    <mergeCell ref="BD110:BH110"/>
    <mergeCell ref="A111:C111"/>
    <mergeCell ref="D111:T111"/>
    <mergeCell ref="U111:Y111"/>
    <mergeCell ref="Z111:AD111"/>
    <mergeCell ref="AE111:AI111"/>
    <mergeCell ref="AJ111:AN111"/>
    <mergeCell ref="AO109:AS109"/>
    <mergeCell ref="AT109:AX109"/>
    <mergeCell ref="AY109:BC109"/>
    <mergeCell ref="BD109:BH109"/>
    <mergeCell ref="A110:C110"/>
    <mergeCell ref="D110:T110"/>
    <mergeCell ref="U110:Y110"/>
    <mergeCell ref="Z110:AD110"/>
    <mergeCell ref="AE110:AI110"/>
    <mergeCell ref="AJ110:AN110"/>
    <mergeCell ref="A109:C109"/>
    <mergeCell ref="D109:T109"/>
    <mergeCell ref="U109:Y109"/>
    <mergeCell ref="Z109:AD109"/>
    <mergeCell ref="AE109:AI109"/>
    <mergeCell ref="AJ109:AN109"/>
    <mergeCell ref="AE108:AI108"/>
    <mergeCell ref="AJ108:AN108"/>
    <mergeCell ref="AO108:AS108"/>
    <mergeCell ref="AT108:AX108"/>
    <mergeCell ref="AY108:BC108"/>
    <mergeCell ref="BD108:BH108"/>
    <mergeCell ref="BQ99:BT99"/>
    <mergeCell ref="BU99:BY99"/>
    <mergeCell ref="A105:BL105"/>
    <mergeCell ref="A106:BH106"/>
    <mergeCell ref="A107:C108"/>
    <mergeCell ref="D107:T108"/>
    <mergeCell ref="U107:AN107"/>
    <mergeCell ref="AO107:BH107"/>
    <mergeCell ref="U108:Y108"/>
    <mergeCell ref="Z108:AD108"/>
    <mergeCell ref="AN99:AR99"/>
    <mergeCell ref="AS99:AW99"/>
    <mergeCell ref="AX99:BA99"/>
    <mergeCell ref="BB99:BF99"/>
    <mergeCell ref="BG99:BK99"/>
    <mergeCell ref="BL99:BP99"/>
    <mergeCell ref="A99:C99"/>
    <mergeCell ref="D99:T99"/>
    <mergeCell ref="U99:Y99"/>
    <mergeCell ref="Z99:AD99"/>
    <mergeCell ref="AE99:AH99"/>
    <mergeCell ref="AI99:AM99"/>
    <mergeCell ref="AX98:BA98"/>
    <mergeCell ref="BB98:BF98"/>
    <mergeCell ref="BG98:BK98"/>
    <mergeCell ref="BL98:BP98"/>
    <mergeCell ref="BQ98:BT98"/>
    <mergeCell ref="BU98:BY98"/>
    <mergeCell ref="BQ97:BT97"/>
    <mergeCell ref="BU97:BY97"/>
    <mergeCell ref="A98:C98"/>
    <mergeCell ref="D98:T98"/>
    <mergeCell ref="U98:Y98"/>
    <mergeCell ref="Z98:AD98"/>
    <mergeCell ref="AE98:AH98"/>
    <mergeCell ref="AI98:AM98"/>
    <mergeCell ref="AN98:AR98"/>
    <mergeCell ref="AS98:AW98"/>
    <mergeCell ref="AN97:AR97"/>
    <mergeCell ref="AS97:AW97"/>
    <mergeCell ref="AX97:BA97"/>
    <mergeCell ref="BB97:BF97"/>
    <mergeCell ref="BG97:BK97"/>
    <mergeCell ref="BL97:BP97"/>
    <mergeCell ref="A97:C97"/>
    <mergeCell ref="D97:T97"/>
    <mergeCell ref="U97:Y97"/>
    <mergeCell ref="Z97:AD97"/>
    <mergeCell ref="AE97:AH97"/>
    <mergeCell ref="AI97:AM97"/>
    <mergeCell ref="AX96:BA96"/>
    <mergeCell ref="BB96:BF96"/>
    <mergeCell ref="BG96:BK96"/>
    <mergeCell ref="BL96:BP96"/>
    <mergeCell ref="BQ96:BT96"/>
    <mergeCell ref="BU96:BY96"/>
    <mergeCell ref="U96:Y96"/>
    <mergeCell ref="Z96:AD96"/>
    <mergeCell ref="AE96:AH96"/>
    <mergeCell ref="AI96:AM96"/>
    <mergeCell ref="AN96:AR96"/>
    <mergeCell ref="AS96:AW96"/>
    <mergeCell ref="BB89:BF89"/>
    <mergeCell ref="BG89:BK89"/>
    <mergeCell ref="A92:BL92"/>
    <mergeCell ref="A93:BL93"/>
    <mergeCell ref="A94:BY94"/>
    <mergeCell ref="A95:C96"/>
    <mergeCell ref="D95:T96"/>
    <mergeCell ref="U95:AM95"/>
    <mergeCell ref="AN95:BF95"/>
    <mergeCell ref="BG95:BY95"/>
    <mergeCell ref="BB88:BF88"/>
    <mergeCell ref="BG88:BK88"/>
    <mergeCell ref="A89:E89"/>
    <mergeCell ref="F89:W89"/>
    <mergeCell ref="X89:AB89"/>
    <mergeCell ref="AC89:AG89"/>
    <mergeCell ref="AH89:AL89"/>
    <mergeCell ref="AM89:AQ89"/>
    <mergeCell ref="AR89:AV89"/>
    <mergeCell ref="AW89:BA89"/>
    <mergeCell ref="BB87:BF87"/>
    <mergeCell ref="BG87:BK87"/>
    <mergeCell ref="A88:E88"/>
    <mergeCell ref="F88:W88"/>
    <mergeCell ref="X88:AB88"/>
    <mergeCell ref="AC88:AG88"/>
    <mergeCell ref="AH88:AL88"/>
    <mergeCell ref="AM88:AQ88"/>
    <mergeCell ref="AR88:AV88"/>
    <mergeCell ref="AW88:BA88"/>
    <mergeCell ref="BB86:BF86"/>
    <mergeCell ref="BG86:BK86"/>
    <mergeCell ref="A87:E87"/>
    <mergeCell ref="F87:W87"/>
    <mergeCell ref="X87:AB87"/>
    <mergeCell ref="AC87:AG87"/>
    <mergeCell ref="AH87:AL87"/>
    <mergeCell ref="AM87:AQ87"/>
    <mergeCell ref="AR87:AV87"/>
    <mergeCell ref="AW87:BA87"/>
    <mergeCell ref="A85:E86"/>
    <mergeCell ref="F85:W86"/>
    <mergeCell ref="X85:AQ85"/>
    <mergeCell ref="AR85:BK85"/>
    <mergeCell ref="X86:AB86"/>
    <mergeCell ref="AC86:AG86"/>
    <mergeCell ref="AH86:AL86"/>
    <mergeCell ref="AM86:AQ86"/>
    <mergeCell ref="AR86:AV86"/>
    <mergeCell ref="AW86:BA86"/>
    <mergeCell ref="AR78:AV78"/>
    <mergeCell ref="AW78:BA78"/>
    <mergeCell ref="BB78:BF78"/>
    <mergeCell ref="BG78:BK78"/>
    <mergeCell ref="A83:BL83"/>
    <mergeCell ref="A84:BK84"/>
    <mergeCell ref="AW79:BA79"/>
    <mergeCell ref="BB79:BF79"/>
    <mergeCell ref="BG79:BK79"/>
    <mergeCell ref="A80:D80"/>
    <mergeCell ref="AR77:AV77"/>
    <mergeCell ref="AW77:BA77"/>
    <mergeCell ref="BB77:BF77"/>
    <mergeCell ref="BG77:BK77"/>
    <mergeCell ref="A78:D78"/>
    <mergeCell ref="E78:W78"/>
    <mergeCell ref="X78:AB78"/>
    <mergeCell ref="AC78:AG78"/>
    <mergeCell ref="AH78:AL78"/>
    <mergeCell ref="AM78:AQ78"/>
    <mergeCell ref="AR76:AV76"/>
    <mergeCell ref="AW76:BA76"/>
    <mergeCell ref="BB76:BF76"/>
    <mergeCell ref="BG76:BK76"/>
    <mergeCell ref="A77:D77"/>
    <mergeCell ref="E77:W77"/>
    <mergeCell ref="X77:AB77"/>
    <mergeCell ref="AC77:AG77"/>
    <mergeCell ref="AH77:AL77"/>
    <mergeCell ref="AM77:AQ77"/>
    <mergeCell ref="A76:D76"/>
    <mergeCell ref="E76:W76"/>
    <mergeCell ref="X76:AB76"/>
    <mergeCell ref="AC76:AG76"/>
    <mergeCell ref="AH76:AL76"/>
    <mergeCell ref="AM76:AQ76"/>
    <mergeCell ref="AH75:AL75"/>
    <mergeCell ref="AM75:AQ75"/>
    <mergeCell ref="AR75:AV75"/>
    <mergeCell ref="AW75:BA75"/>
    <mergeCell ref="BB75:BF75"/>
    <mergeCell ref="BG75:BK75"/>
    <mergeCell ref="BQ70:BT70"/>
    <mergeCell ref="BU70:BY70"/>
    <mergeCell ref="A72:BL72"/>
    <mergeCell ref="A73:BK73"/>
    <mergeCell ref="A74:D75"/>
    <mergeCell ref="E74:W75"/>
    <mergeCell ref="X74:AQ74"/>
    <mergeCell ref="AR74:BK74"/>
    <mergeCell ref="X75:AB75"/>
    <mergeCell ref="AC75:AG75"/>
    <mergeCell ref="AN70:AR70"/>
    <mergeCell ref="AS70:AW70"/>
    <mergeCell ref="AX70:BA70"/>
    <mergeCell ref="BB70:BF70"/>
    <mergeCell ref="BG70:BK70"/>
    <mergeCell ref="BL70:BP70"/>
    <mergeCell ref="A70:E70"/>
    <mergeCell ref="F70:T70"/>
    <mergeCell ref="U70:Y70"/>
    <mergeCell ref="Z70:AD70"/>
    <mergeCell ref="AE70:AH70"/>
    <mergeCell ref="AI70:AM70"/>
    <mergeCell ref="AX69:BA69"/>
    <mergeCell ref="BB69:BF69"/>
    <mergeCell ref="BG69:BK69"/>
    <mergeCell ref="BL69:BP69"/>
    <mergeCell ref="BQ69:BT69"/>
    <mergeCell ref="BU69:BY69"/>
    <mergeCell ref="BQ68:BT68"/>
    <mergeCell ref="BU68:BY68"/>
    <mergeCell ref="A69:E69"/>
    <mergeCell ref="F69:T69"/>
    <mergeCell ref="U69:Y69"/>
    <mergeCell ref="Z69:AD69"/>
    <mergeCell ref="AE69:AH69"/>
    <mergeCell ref="AI69:AM69"/>
    <mergeCell ref="AN69:AR69"/>
    <mergeCell ref="AS69:AW69"/>
    <mergeCell ref="AN68:AR68"/>
    <mergeCell ref="AS68:AW68"/>
    <mergeCell ref="AX68:BA68"/>
    <mergeCell ref="BB68:BF68"/>
    <mergeCell ref="BG68:BK68"/>
    <mergeCell ref="BL68:BP68"/>
    <mergeCell ref="BG67:BK67"/>
    <mergeCell ref="BL67:BP67"/>
    <mergeCell ref="BQ67:BT67"/>
    <mergeCell ref="BU67:BY67"/>
    <mergeCell ref="A68:E68"/>
    <mergeCell ref="F68:T68"/>
    <mergeCell ref="U68:Y68"/>
    <mergeCell ref="Z68:AD68"/>
    <mergeCell ref="AE68:AH68"/>
    <mergeCell ref="AI68:AM68"/>
    <mergeCell ref="AE67:AH67"/>
    <mergeCell ref="AI67:AM67"/>
    <mergeCell ref="AN67:AR67"/>
    <mergeCell ref="AS67:AW67"/>
    <mergeCell ref="AX67:BA67"/>
    <mergeCell ref="BB67:BF67"/>
    <mergeCell ref="BU59:BY59"/>
    <mergeCell ref="A64:BL64"/>
    <mergeCell ref="A65:BY65"/>
    <mergeCell ref="A66:E67"/>
    <mergeCell ref="F66:T67"/>
    <mergeCell ref="U66:AM66"/>
    <mergeCell ref="AN66:BF66"/>
    <mergeCell ref="BG66:BY66"/>
    <mergeCell ref="U67:Y67"/>
    <mergeCell ref="Z67:AD67"/>
    <mergeCell ref="AS59:AW59"/>
    <mergeCell ref="AX59:BA59"/>
    <mergeCell ref="BB59:BF59"/>
    <mergeCell ref="BG59:BK59"/>
    <mergeCell ref="BL59:BP59"/>
    <mergeCell ref="BQ59:BT59"/>
    <mergeCell ref="BL58:BP58"/>
    <mergeCell ref="BQ58:BT58"/>
    <mergeCell ref="BU58:BY58"/>
    <mergeCell ref="A59:D59"/>
    <mergeCell ref="E59:T59"/>
    <mergeCell ref="U59:Y59"/>
    <mergeCell ref="Z59:AD59"/>
    <mergeCell ref="AE59:AH59"/>
    <mergeCell ref="AI59:AM59"/>
    <mergeCell ref="AN59:AR59"/>
    <mergeCell ref="AI58:AM58"/>
    <mergeCell ref="AN58:AR58"/>
    <mergeCell ref="AS58:AW58"/>
    <mergeCell ref="AX58:BA58"/>
    <mergeCell ref="BB58:BF58"/>
    <mergeCell ref="BG58:BK58"/>
    <mergeCell ref="BB57:BF57"/>
    <mergeCell ref="BG57:BK57"/>
    <mergeCell ref="BL57:BP57"/>
    <mergeCell ref="BQ57:BT57"/>
    <mergeCell ref="BU57:BY57"/>
    <mergeCell ref="A58:D58"/>
    <mergeCell ref="E58:T58"/>
    <mergeCell ref="U58:Y58"/>
    <mergeCell ref="Z58:AD58"/>
    <mergeCell ref="AE58:AH58"/>
    <mergeCell ref="BU56:BY56"/>
    <mergeCell ref="A57:D57"/>
    <mergeCell ref="E57:T57"/>
    <mergeCell ref="U57:Y57"/>
    <mergeCell ref="Z57:AD57"/>
    <mergeCell ref="AE57:AH57"/>
    <mergeCell ref="AI57:AM57"/>
    <mergeCell ref="AN57:AR57"/>
    <mergeCell ref="AS57:AW57"/>
    <mergeCell ref="AX57:BA57"/>
    <mergeCell ref="AS56:AW56"/>
    <mergeCell ref="AX56:BA56"/>
    <mergeCell ref="BB56:BF56"/>
    <mergeCell ref="BG56:BK56"/>
    <mergeCell ref="BL56:BP56"/>
    <mergeCell ref="BQ56:BT56"/>
    <mergeCell ref="A55:D56"/>
    <mergeCell ref="E55:T56"/>
    <mergeCell ref="U55:AM55"/>
    <mergeCell ref="AN55:BF55"/>
    <mergeCell ref="BG55:BY55"/>
    <mergeCell ref="U56:Y56"/>
    <mergeCell ref="Z56:AD56"/>
    <mergeCell ref="AE56:AH56"/>
    <mergeCell ref="AI56:AM56"/>
    <mergeCell ref="AN56:AR56"/>
    <mergeCell ref="AW44:BA44"/>
    <mergeCell ref="BB44:BF44"/>
    <mergeCell ref="BG44:BK44"/>
    <mergeCell ref="A52:BY52"/>
    <mergeCell ref="A53:BY53"/>
    <mergeCell ref="A54:BY54"/>
    <mergeCell ref="BG45:BK45"/>
    <mergeCell ref="A46:D46"/>
    <mergeCell ref="E46:W46"/>
    <mergeCell ref="X46:AB46"/>
    <mergeCell ref="AW43:BA43"/>
    <mergeCell ref="BB43:BF43"/>
    <mergeCell ref="BG43:BK43"/>
    <mergeCell ref="A44:D44"/>
    <mergeCell ref="E44:W44"/>
    <mergeCell ref="X44:AB44"/>
    <mergeCell ref="AC44:AG44"/>
    <mergeCell ref="AH44:AL44"/>
    <mergeCell ref="AM44:AQ44"/>
    <mergeCell ref="AR44:AV44"/>
    <mergeCell ref="AW42:BA42"/>
    <mergeCell ref="BB42:BF42"/>
    <mergeCell ref="BG42:BK42"/>
    <mergeCell ref="A43:D43"/>
    <mergeCell ref="E43:W43"/>
    <mergeCell ref="X43:AB43"/>
    <mergeCell ref="AC43:AG43"/>
    <mergeCell ref="AH43:AL43"/>
    <mergeCell ref="AM43:AQ43"/>
    <mergeCell ref="AR43:AV43"/>
    <mergeCell ref="AW41:BA41"/>
    <mergeCell ref="BB41:BF41"/>
    <mergeCell ref="BG41:BK41"/>
    <mergeCell ref="A42:D42"/>
    <mergeCell ref="E42:W42"/>
    <mergeCell ref="X42:AB42"/>
    <mergeCell ref="AC42:AG42"/>
    <mergeCell ref="AH42:AL42"/>
    <mergeCell ref="AM42:AQ42"/>
    <mergeCell ref="AR42:AV42"/>
    <mergeCell ref="A39:BK39"/>
    <mergeCell ref="A40:D41"/>
    <mergeCell ref="E40:W41"/>
    <mergeCell ref="X40:AQ40"/>
    <mergeCell ref="AR40:BK40"/>
    <mergeCell ref="X41:AB41"/>
    <mergeCell ref="AC41:AG41"/>
    <mergeCell ref="AH41:AL41"/>
    <mergeCell ref="AM41:AQ41"/>
    <mergeCell ref="AR41:AV41"/>
    <mergeCell ref="BB31:BF31"/>
    <mergeCell ref="BG31:BK31"/>
    <mergeCell ref="BL31:BP31"/>
    <mergeCell ref="BQ31:BT31"/>
    <mergeCell ref="BU31:BY31"/>
    <mergeCell ref="A38:BL38"/>
    <mergeCell ref="AI32:AM32"/>
    <mergeCell ref="AN32:AR32"/>
    <mergeCell ref="AS32:AW32"/>
    <mergeCell ref="AX32:BA32"/>
    <mergeCell ref="BU30:BY30"/>
    <mergeCell ref="A31:D31"/>
    <mergeCell ref="E31:T31"/>
    <mergeCell ref="U31:Y31"/>
    <mergeCell ref="Z31:AD31"/>
    <mergeCell ref="AE31:AH31"/>
    <mergeCell ref="AI31:AM31"/>
    <mergeCell ref="AN31:AR31"/>
    <mergeCell ref="AS31:AW31"/>
    <mergeCell ref="AX31:BA31"/>
    <mergeCell ref="AS30:AW30"/>
    <mergeCell ref="AX30:BA30"/>
    <mergeCell ref="BB30:BF30"/>
    <mergeCell ref="BG30:BK30"/>
    <mergeCell ref="BL30:BP30"/>
    <mergeCell ref="BQ30:BT30"/>
    <mergeCell ref="BL29:BP29"/>
    <mergeCell ref="BQ29:BT29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I29:AM29"/>
    <mergeCell ref="AN29:AR29"/>
    <mergeCell ref="AS29:AW29"/>
    <mergeCell ref="AX29:BA29"/>
    <mergeCell ref="BB29:BF29"/>
    <mergeCell ref="BG29:BK29"/>
    <mergeCell ref="BB28:BF28"/>
    <mergeCell ref="BG28:BK28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Z28:AD28"/>
    <mergeCell ref="AE28:AH28"/>
    <mergeCell ref="AI28:AM28"/>
    <mergeCell ref="AN28:AR28"/>
    <mergeCell ref="AS28:AW28"/>
    <mergeCell ref="AX28:BA28"/>
    <mergeCell ref="A22:BY22"/>
    <mergeCell ref="A24:BY24"/>
    <mergeCell ref="A25:BY25"/>
    <mergeCell ref="A26:BY26"/>
    <mergeCell ref="A27:D28"/>
    <mergeCell ref="E27:T28"/>
    <mergeCell ref="U27:AM27"/>
    <mergeCell ref="AN27:BF27"/>
    <mergeCell ref="BG27:BY27"/>
    <mergeCell ref="U28:Y28"/>
    <mergeCell ref="A14:BY14"/>
    <mergeCell ref="A15:BY15"/>
    <mergeCell ref="A16:BY16"/>
    <mergeCell ref="A18:BY18"/>
    <mergeCell ref="A19:BY19"/>
    <mergeCell ref="A21:BY21"/>
    <mergeCell ref="B11:L11"/>
    <mergeCell ref="N11:Y11"/>
    <mergeCell ref="AA11:AI11"/>
    <mergeCell ref="AK11:BJ11"/>
    <mergeCell ref="BL11:BS11"/>
    <mergeCell ref="B12:L12"/>
    <mergeCell ref="N12:Y12"/>
    <mergeCell ref="AA12:AI12"/>
    <mergeCell ref="AK12:BJ12"/>
    <mergeCell ref="BL12:BS12"/>
    <mergeCell ref="B8:AF8"/>
    <mergeCell ref="AH8:BA8"/>
    <mergeCell ref="BC8:BJ8"/>
    <mergeCell ref="A9:AF9"/>
    <mergeCell ref="AH9:BA9"/>
    <mergeCell ref="BC9:BJ9"/>
    <mergeCell ref="BN2:BZ2"/>
    <mergeCell ref="A3:BZ3"/>
    <mergeCell ref="B5:AF5"/>
    <mergeCell ref="AH5:AR5"/>
    <mergeCell ref="AT5:BA5"/>
    <mergeCell ref="A6:AF6"/>
    <mergeCell ref="AH6:AR6"/>
    <mergeCell ref="AT6:BA6"/>
  </mergeCells>
  <conditionalFormatting sqref="A99 A177 A111">
    <cfRule type="cellIs" dxfId="68" priority="73" stopIfTrue="1" operator="equal">
      <formula>A98</formula>
    </cfRule>
  </conditionalFormatting>
  <conditionalFormatting sqref="A124:C124 A145:C145">
    <cfRule type="cellIs" dxfId="67" priority="74" stopIfTrue="1" operator="equal">
      <formula>A123</formula>
    </cfRule>
    <cfRule type="cellIs" dxfId="66" priority="75" stopIfTrue="1" operator="equal">
      <formula>0</formula>
    </cfRule>
  </conditionalFormatting>
  <conditionalFormatting sqref="A100">
    <cfRule type="cellIs" dxfId="65" priority="72" stopIfTrue="1" operator="equal">
      <formula>A99</formula>
    </cfRule>
  </conditionalFormatting>
  <conditionalFormatting sqref="A101">
    <cfRule type="cellIs" dxfId="64" priority="71" stopIfTrue="1" operator="equal">
      <formula>A100</formula>
    </cfRule>
  </conditionalFormatting>
  <conditionalFormatting sqref="A102">
    <cfRule type="cellIs" dxfId="63" priority="70" stopIfTrue="1" operator="equal">
      <formula>A101</formula>
    </cfRule>
  </conditionalFormatting>
  <conditionalFormatting sqref="A103">
    <cfRule type="cellIs" dxfId="62" priority="69" stopIfTrue="1" operator="equal">
      <formula>A102</formula>
    </cfRule>
  </conditionalFormatting>
  <conditionalFormatting sqref="A116">
    <cfRule type="cellIs" dxfId="61" priority="77" stopIfTrue="1" operator="equal">
      <formula>A111</formula>
    </cfRule>
  </conditionalFormatting>
  <conditionalFormatting sqref="A112">
    <cfRule type="cellIs" dxfId="60" priority="67" stopIfTrue="1" operator="equal">
      <formula>A111</formula>
    </cfRule>
  </conditionalFormatting>
  <conditionalFormatting sqref="A113">
    <cfRule type="cellIs" dxfId="59" priority="66" stopIfTrue="1" operator="equal">
      <formula>A112</formula>
    </cfRule>
  </conditionalFormatting>
  <conditionalFormatting sqref="A114">
    <cfRule type="cellIs" dxfId="58" priority="65" stopIfTrue="1" operator="equal">
      <formula>A113</formula>
    </cfRule>
  </conditionalFormatting>
  <conditionalFormatting sqref="A115">
    <cfRule type="cellIs" dxfId="57" priority="64" stopIfTrue="1" operator="equal">
      <formula>A114</formula>
    </cfRule>
  </conditionalFormatting>
  <conditionalFormatting sqref="A178">
    <cfRule type="cellIs" dxfId="56" priority="2" stopIfTrue="1" operator="equal">
      <formula>A177</formula>
    </cfRule>
  </conditionalFormatting>
  <conditionalFormatting sqref="A125:C125">
    <cfRule type="cellIs" dxfId="55" priority="61" stopIfTrue="1" operator="equal">
      <formula>A124</formula>
    </cfRule>
    <cfRule type="cellIs" dxfId="54" priority="62" stopIfTrue="1" operator="equal">
      <formula>0</formula>
    </cfRule>
  </conditionalFormatting>
  <conditionalFormatting sqref="A126:C126">
    <cfRule type="cellIs" dxfId="53" priority="59" stopIfTrue="1" operator="equal">
      <formula>A125</formula>
    </cfRule>
    <cfRule type="cellIs" dxfId="52" priority="60" stopIfTrue="1" operator="equal">
      <formula>0</formula>
    </cfRule>
  </conditionalFormatting>
  <conditionalFormatting sqref="A127:C127">
    <cfRule type="cellIs" dxfId="51" priority="57" stopIfTrue="1" operator="equal">
      <formula>A126</formula>
    </cfRule>
    <cfRule type="cellIs" dxfId="50" priority="58" stopIfTrue="1" operator="equal">
      <formula>0</formula>
    </cfRule>
  </conditionalFormatting>
  <conditionalFormatting sqref="A128:C128">
    <cfRule type="cellIs" dxfId="49" priority="55" stopIfTrue="1" operator="equal">
      <formula>A127</formula>
    </cfRule>
    <cfRule type="cellIs" dxfId="48" priority="56" stopIfTrue="1" operator="equal">
      <formula>0</formula>
    </cfRule>
  </conditionalFormatting>
  <conditionalFormatting sqref="A129:C129">
    <cfRule type="cellIs" dxfId="47" priority="53" stopIfTrue="1" operator="equal">
      <formula>A128</formula>
    </cfRule>
    <cfRule type="cellIs" dxfId="46" priority="54" stopIfTrue="1" operator="equal">
      <formula>0</formula>
    </cfRule>
  </conditionalFormatting>
  <conditionalFormatting sqref="A130:C130">
    <cfRule type="cellIs" dxfId="45" priority="51" stopIfTrue="1" operator="equal">
      <formula>A129</formula>
    </cfRule>
    <cfRule type="cellIs" dxfId="44" priority="52" stopIfTrue="1" operator="equal">
      <formula>0</formula>
    </cfRule>
  </conditionalFormatting>
  <conditionalFormatting sqref="A131:C131">
    <cfRule type="cellIs" dxfId="43" priority="49" stopIfTrue="1" operator="equal">
      <formula>A130</formula>
    </cfRule>
    <cfRule type="cellIs" dxfId="42" priority="50" stopIfTrue="1" operator="equal">
      <formula>0</formula>
    </cfRule>
  </conditionalFormatting>
  <conditionalFormatting sqref="A132:C132">
    <cfRule type="cellIs" dxfId="41" priority="47" stopIfTrue="1" operator="equal">
      <formula>A131</formula>
    </cfRule>
    <cfRule type="cellIs" dxfId="40" priority="48" stopIfTrue="1" operator="equal">
      <formula>0</formula>
    </cfRule>
  </conditionalFormatting>
  <conditionalFormatting sqref="A133:C133">
    <cfRule type="cellIs" dxfId="39" priority="45" stopIfTrue="1" operator="equal">
      <formula>A132</formula>
    </cfRule>
    <cfRule type="cellIs" dxfId="38" priority="46" stopIfTrue="1" operator="equal">
      <formula>0</formula>
    </cfRule>
  </conditionalFormatting>
  <conditionalFormatting sqref="A134:C134">
    <cfRule type="cellIs" dxfId="37" priority="43" stopIfTrue="1" operator="equal">
      <formula>A133</formula>
    </cfRule>
    <cfRule type="cellIs" dxfId="36" priority="44" stopIfTrue="1" operator="equal">
      <formula>0</formula>
    </cfRule>
  </conditionalFormatting>
  <conditionalFormatting sqref="A135:C135">
    <cfRule type="cellIs" dxfId="35" priority="41" stopIfTrue="1" operator="equal">
      <formula>A134</formula>
    </cfRule>
    <cfRule type="cellIs" dxfId="34" priority="42" stopIfTrue="1" operator="equal">
      <formula>0</formula>
    </cfRule>
  </conditionalFormatting>
  <conditionalFormatting sqref="A136:C136">
    <cfRule type="cellIs" dxfId="33" priority="39" stopIfTrue="1" operator="equal">
      <formula>A135</formula>
    </cfRule>
    <cfRule type="cellIs" dxfId="32" priority="40" stopIfTrue="1" operator="equal">
      <formula>0</formula>
    </cfRule>
  </conditionalFormatting>
  <conditionalFormatting sqref="A137:C137">
    <cfRule type="cellIs" dxfId="31" priority="37" stopIfTrue="1" operator="equal">
      <formula>A136</formula>
    </cfRule>
    <cfRule type="cellIs" dxfId="30" priority="38" stopIfTrue="1" operator="equal">
      <formula>0</formula>
    </cfRule>
  </conditionalFormatting>
  <conditionalFormatting sqref="A138:C138">
    <cfRule type="cellIs" dxfId="29" priority="35" stopIfTrue="1" operator="equal">
      <formula>A137</formula>
    </cfRule>
    <cfRule type="cellIs" dxfId="28" priority="36" stopIfTrue="1" operator="equal">
      <formula>0</formula>
    </cfRule>
  </conditionalFormatting>
  <conditionalFormatting sqref="A146:C146">
    <cfRule type="cellIs" dxfId="27" priority="31" stopIfTrue="1" operator="equal">
      <formula>A145</formula>
    </cfRule>
    <cfRule type="cellIs" dxfId="26" priority="32" stopIfTrue="1" operator="equal">
      <formula>0</formula>
    </cfRule>
  </conditionalFormatting>
  <conditionalFormatting sqref="A147:C147">
    <cfRule type="cellIs" dxfId="25" priority="29" stopIfTrue="1" operator="equal">
      <formula>A146</formula>
    </cfRule>
    <cfRule type="cellIs" dxfId="24" priority="30" stopIfTrue="1" operator="equal">
      <formula>0</formula>
    </cfRule>
  </conditionalFormatting>
  <conditionalFormatting sqref="A148:C148">
    <cfRule type="cellIs" dxfId="23" priority="27" stopIfTrue="1" operator="equal">
      <formula>A147</formula>
    </cfRule>
    <cfRule type="cellIs" dxfId="22" priority="28" stopIfTrue="1" operator="equal">
      <formula>0</formula>
    </cfRule>
  </conditionalFormatting>
  <conditionalFormatting sqref="A149:C149">
    <cfRule type="cellIs" dxfId="21" priority="25" stopIfTrue="1" operator="equal">
      <formula>A148</formula>
    </cfRule>
    <cfRule type="cellIs" dxfId="20" priority="26" stopIfTrue="1" operator="equal">
      <formula>0</formula>
    </cfRule>
  </conditionalFormatting>
  <conditionalFormatting sqref="A150:C150">
    <cfRule type="cellIs" dxfId="19" priority="23" stopIfTrue="1" operator="equal">
      <formula>A149</formula>
    </cfRule>
    <cfRule type="cellIs" dxfId="18" priority="24" stopIfTrue="1" operator="equal">
      <formula>0</formula>
    </cfRule>
  </conditionalFormatting>
  <conditionalFormatting sqref="A151:C151">
    <cfRule type="cellIs" dxfId="17" priority="21" stopIfTrue="1" operator="equal">
      <formula>A150</formula>
    </cfRule>
    <cfRule type="cellIs" dxfId="16" priority="22" stopIfTrue="1" operator="equal">
      <formula>0</formula>
    </cfRule>
  </conditionalFormatting>
  <conditionalFormatting sqref="A152:C152">
    <cfRule type="cellIs" dxfId="15" priority="19" stopIfTrue="1" operator="equal">
      <formula>A151</formula>
    </cfRule>
    <cfRule type="cellIs" dxfId="14" priority="20" stopIfTrue="1" operator="equal">
      <formula>0</formula>
    </cfRule>
  </conditionalFormatting>
  <conditionalFormatting sqref="A153:C153">
    <cfRule type="cellIs" dxfId="13" priority="17" stopIfTrue="1" operator="equal">
      <formula>A152</formula>
    </cfRule>
    <cfRule type="cellIs" dxfId="12" priority="18" stopIfTrue="1" operator="equal">
      <formula>0</formula>
    </cfRule>
  </conditionalFormatting>
  <conditionalFormatting sqref="A154:C154">
    <cfRule type="cellIs" dxfId="11" priority="15" stopIfTrue="1" operator="equal">
      <formula>A153</formula>
    </cfRule>
    <cfRule type="cellIs" dxfId="10" priority="16" stopIfTrue="1" operator="equal">
      <formula>0</formula>
    </cfRule>
  </conditionalFormatting>
  <conditionalFormatting sqref="A155:C155">
    <cfRule type="cellIs" dxfId="9" priority="13" stopIfTrue="1" operator="equal">
      <formula>A154</formula>
    </cfRule>
    <cfRule type="cellIs" dxfId="8" priority="14" stopIfTrue="1" operator="equal">
      <formula>0</formula>
    </cfRule>
  </conditionalFormatting>
  <conditionalFormatting sqref="A156:C156">
    <cfRule type="cellIs" dxfId="7" priority="11" stopIfTrue="1" operator="equal">
      <formula>A155</formula>
    </cfRule>
    <cfRule type="cellIs" dxfId="6" priority="12" stopIfTrue="1" operator="equal">
      <formula>0</formula>
    </cfRule>
  </conditionalFormatting>
  <conditionalFormatting sqref="A157:C157">
    <cfRule type="cellIs" dxfId="5" priority="9" stopIfTrue="1" operator="equal">
      <formula>A156</formula>
    </cfRule>
    <cfRule type="cellIs" dxfId="4" priority="10" stopIfTrue="1" operator="equal">
      <formula>0</formula>
    </cfRule>
  </conditionalFormatting>
  <conditionalFormatting sqref="A158:C158">
    <cfRule type="cellIs" dxfId="3" priority="7" stopIfTrue="1" operator="equal">
      <formula>A157</formula>
    </cfRule>
    <cfRule type="cellIs" dxfId="2" priority="8" stopIfTrue="1" operator="equal">
      <formula>0</formula>
    </cfRule>
  </conditionalFormatting>
  <conditionalFormatting sqref="A159:C159">
    <cfRule type="cellIs" dxfId="1" priority="5" stopIfTrue="1" operator="equal">
      <formula>A158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КПК0118240</vt:lpstr>
      <vt:lpstr>'Додаток2 КПК0118240'!Область_печати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2025-01-07T07:31:25Z</cp:lastPrinted>
  <dcterms:created xsi:type="dcterms:W3CDTF">2016-07-02T12:27:50Z</dcterms:created>
  <dcterms:modified xsi:type="dcterms:W3CDTF">2025-01-07T07:31:27Z</dcterms:modified>
</cp:coreProperties>
</file>